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227"/>
  <workbookPr defaultThemeVersion="123820"/>
  <mc:AlternateContent xmlns:mc="http://schemas.openxmlformats.org/markup-compatibility/2006">
    <mc:Choice Requires="x15">
      <x15ac:absPath xmlns:x15ac="http://schemas.microsoft.com/office/spreadsheetml/2010/11/ac" url="https://activaparquesyeventos-my.sharepoint.com/personal/yuri_gallego_activa_com_co/Documents/Documentos/2024/INFORMES DE CONTROL INTERNO/PLAN DE MEJORAMIENTO/"/>
    </mc:Choice>
  </mc:AlternateContent>
  <xr:revisionPtr revIDLastSave="89" documentId="8_{0A4CBEC9-F387-41C7-9EE3-881233FB5715}" xr6:coauthVersionLast="47" xr6:coauthVersionMax="47" xr10:uidLastSave="{8E7B4B5F-9B80-4ED1-B6F3-4E3D2A24A294}"/>
  <bookViews>
    <workbookView xWindow="-110" yWindow="-110" windowWidth="19420" windowHeight="10300" firstSheet="1" activeTab="1" xr2:uid="{00000000-000D-0000-FFFF-FFFF00000000}"/>
  </bookViews>
  <sheets>
    <sheet name="Instructivo de diligenciamiento" sheetId="5" r:id="rId1"/>
    <sheet name="Plan de Mejoramiento" sheetId="8" r:id="rId2"/>
    <sheet name="Tabla de Auditorias" sheetId="10" r:id="rId3"/>
    <sheet name="Hoja1" sheetId="9" r:id="rId4"/>
  </sheets>
  <definedNames>
    <definedName name="_xlnm._FilterDatabase" localSheetId="1" hidden="1">'Plan de Mejoramiento'!$A$6:$M$25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5" i="10" l="1"/>
  <c r="F15" i="10"/>
  <c r="E15" i="10"/>
</calcChain>
</file>

<file path=xl/sharedStrings.xml><?xml version="1.0" encoding="utf-8"?>
<sst xmlns="http://schemas.openxmlformats.org/spreadsheetml/2006/main" count="270" uniqueCount="208">
  <si>
    <t xml:space="preserve">FECHA DE LA AUDITORIA
(aaaa-mm-dd)
</t>
  </si>
  <si>
    <t>No</t>
  </si>
  <si>
    <t>DESCRIPCION DEL HALLAZGO</t>
  </si>
  <si>
    <t>ACCION DE MEJORAMIENTO CORRECTIVA</t>
  </si>
  <si>
    <t>PLAZO DE LA ACCION</t>
  </si>
  <si>
    <t>FECHA DE INICIO
(aaaa-mm-dd)</t>
  </si>
  <si>
    <t>FECHA DE TERMINACION
(aaaa-mm-dd)</t>
  </si>
  <si>
    <t>RESPONSABLE</t>
  </si>
  <si>
    <t>DEPENCIA</t>
  </si>
  <si>
    <t>FUNCIONARIO</t>
  </si>
  <si>
    <t>NOMBRE DE LA AUDITORIA Y/O PROCESO EVALUADO</t>
  </si>
  <si>
    <t>CAUSA</t>
  </si>
  <si>
    <t>META</t>
  </si>
  <si>
    <r>
      <rPr>
        <b/>
        <sz val="9"/>
        <rFont val="Arial"/>
        <family val="2"/>
      </rPr>
      <t>DESCRIPCION DEL HALLAZGO U OBSERVACION</t>
    </r>
    <r>
      <rPr>
        <sz val="9"/>
        <rFont val="Arial"/>
        <family val="2"/>
      </rPr>
      <t xml:space="preserve">: Registre la observación o hallazgo evidenciado y realice una breve descripción del mismo.
</t>
    </r>
    <r>
      <rPr>
        <b/>
        <sz val="9"/>
        <rFont val="Arial"/>
        <family val="2"/>
      </rPr>
      <t>CAUSA (S)</t>
    </r>
    <r>
      <rPr>
        <sz val="9"/>
        <rFont val="Arial"/>
        <family val="2"/>
      </rPr>
      <t xml:space="preserve">: Exponga las razones concretas que originaron la situación observada. 
</t>
    </r>
    <r>
      <rPr>
        <b/>
        <sz val="9"/>
        <rFont val="Arial"/>
        <family val="2"/>
      </rPr>
      <t>ACCION CORRECTIVA:</t>
    </r>
    <r>
      <rPr>
        <sz val="9"/>
        <rFont val="Arial"/>
        <family val="2"/>
      </rPr>
      <t xml:space="preserve"> Entiéndase como las acciones encaminadas a corregir y prevenir la ocurrencia de la observación / hallazgo y sus causas.
</t>
    </r>
    <r>
      <rPr>
        <b/>
        <sz val="9"/>
        <rFont val="Arial"/>
        <family val="2"/>
      </rPr>
      <t>META:</t>
    </r>
    <r>
      <rPr>
        <sz val="9"/>
        <rFont val="Arial"/>
        <family val="2"/>
      </rPr>
      <t xml:space="preserve"> Señale la medida cuantitativa, concreta, realizable y verificable de la acción correctiva que se espera alcanzar en el tiempo definido teniendo en cuenta la realidad y los recursos disponiblesFECHA DE INICIO: Fecha prevista a partir de la cual se iniciará la ejecución de las acciones, (dd/mm/aa)
</t>
    </r>
    <r>
      <rPr>
        <b/>
        <sz val="9"/>
        <rFont val="Arial"/>
        <family val="2"/>
      </rPr>
      <t>FECHA DE INICIO:</t>
    </r>
    <r>
      <rPr>
        <sz val="9"/>
        <rFont val="Arial"/>
        <family val="2"/>
      </rPr>
      <t xml:space="preserve"> Fecha prevista a partir de la cual se iniciará la ejecución de las acciones, (dd/mm/aa)
</t>
    </r>
    <r>
      <rPr>
        <b/>
        <sz val="9"/>
        <rFont val="Arial"/>
        <family val="2"/>
      </rPr>
      <t xml:space="preserve">
FECHA DE TERMINACION</t>
    </r>
    <r>
      <rPr>
        <sz val="9"/>
        <rFont val="Arial"/>
        <family val="2"/>
      </rPr>
      <t xml:space="preserve">: Fecha prevista en que se concluirá la ejecución de las acciones. (dd/mm/aa)
</t>
    </r>
    <r>
      <rPr>
        <b/>
        <sz val="9"/>
        <rFont val="Arial"/>
        <family val="2"/>
      </rPr>
      <t>RESPONSABLE DE EJECUCIÓN:</t>
    </r>
    <r>
      <rPr>
        <sz val="9"/>
        <rFont val="Arial"/>
        <family val="2"/>
      </rPr>
      <t xml:space="preserve"> Nombre y cargo del funcionario responsable de implementar la acción.
</t>
    </r>
    <r>
      <rPr>
        <b/>
        <sz val="9"/>
        <rFont val="Arial"/>
        <family val="2"/>
      </rPr>
      <t>SEGUIMIENTO POR PARTE DE  CONTROL INTERNO:</t>
    </r>
    <r>
      <rPr>
        <sz val="9"/>
        <rFont val="Arial"/>
        <family val="2"/>
      </rPr>
      <t xml:space="preserve"> Estas casillas son diligenciadas por el equipo de la Oficina de Control Interno o quien haga sus veces, que realice el respectivo seguimiento; las afirmaciones contenidas deben estar soportadas en papeles de trabajo.</t>
    </r>
  </si>
  <si>
    <r>
      <rPr>
        <b/>
        <u/>
        <sz val="9"/>
        <color indexed="10"/>
        <rFont val="Arial"/>
        <family val="2"/>
      </rPr>
      <t>INSTRUCTIVO PARA DILIGENCIAR EL FORMATO PLAN DE MEJORAMIENTO</t>
    </r>
    <r>
      <rPr>
        <sz val="9"/>
        <rFont val="Arial"/>
        <family val="2"/>
      </rPr>
      <t xml:space="preserve">
</t>
    </r>
    <r>
      <rPr>
        <b/>
        <u/>
        <sz val="9"/>
        <rFont val="Arial"/>
        <family val="2"/>
      </rPr>
      <t>Plan de mejoramiento institucional:</t>
    </r>
    <r>
      <rPr>
        <sz val="9"/>
        <rFont val="Arial"/>
        <family val="2"/>
      </rPr>
      <t xml:space="preserve"> Son aquellos que permiten el mejoramiento continuo y cumplimiento de los objetivos institucionales de la entidad. Integran las acciones de mejoramiento que a nivel de sus procesos debe operar la entidad pública para fortalecer el desempeño institucional, teniendo en cuenta los compromisos adquiridos con los organismos de control fiscal, de control político y con las partes interesadas. 
</t>
    </r>
    <r>
      <rPr>
        <b/>
        <u/>
        <sz val="9"/>
        <rFont val="Arial"/>
        <family val="2"/>
      </rPr>
      <t>Planes de mejoramiento por Procesos</t>
    </r>
    <r>
      <rPr>
        <b/>
        <sz val="9"/>
        <rFont val="Arial"/>
        <family val="2"/>
      </rPr>
      <t>:</t>
    </r>
    <r>
      <rPr>
        <sz val="9"/>
        <rFont val="Arial"/>
        <family val="2"/>
      </rPr>
      <t xml:space="preserve"> Son los planes administrativos con las acciones de mejoramiento que a nivel de los procesos y de las áreas responsables dentro de la entidad deben adelantarse para fortalecer su desempeño y funcionamiento, en procura de las metas y resultados que garantizan el cumplimiento de los objetivos de la entidad pública en su conjunto. 
</t>
    </r>
  </si>
  <si>
    <t>PLAN DE MEJORAMIENTO CONTROL INTERNO</t>
  </si>
  <si>
    <r>
      <rPr>
        <b/>
        <sz val="9"/>
        <rFont val="Arial"/>
        <family val="2"/>
      </rPr>
      <t>No: Numeración o consecutivo de la observación o hallazgo de auditoría.
NOMBRE DE LA AUDITORIA Y7O PROCESO EVALUADO</t>
    </r>
    <r>
      <rPr>
        <sz val="9"/>
        <rFont val="Arial"/>
        <family val="2"/>
      </rPr>
      <t xml:space="preserve">: , identifique el proceso al cual corresponde el plan de mejoramiento de acuerdo con las siguientes fuentes:
• Autoevaluación
• Auditoría Interna / Evaluación Independiente
• Auditoría de Calidad
•• Análisis de Riesgos
• Peticiones, Quejas, Reclamos y Sugerencias
• Informes de ley
</t>
    </r>
    <r>
      <rPr>
        <b/>
        <sz val="9"/>
        <rFont val="Arial"/>
        <family val="2"/>
      </rPr>
      <t>FECHA</t>
    </r>
    <r>
      <rPr>
        <sz val="9"/>
        <rFont val="Arial"/>
        <family val="2"/>
      </rPr>
      <t xml:space="preserve">: Registre la fecha en la cual se realiza la auditoria
</t>
    </r>
    <r>
      <rPr>
        <b/>
        <sz val="9"/>
        <rFont val="Arial"/>
        <family val="2"/>
      </rPr>
      <t>FECHA:</t>
    </r>
    <r>
      <rPr>
        <sz val="9"/>
        <rFont val="Arial"/>
        <family val="2"/>
      </rPr>
      <t xml:space="preserve"> Registre la fecha en la cual se realiza el respectivo Plan de Mejoramiento.
</t>
    </r>
  </si>
  <si>
    <t>VERSION 01</t>
  </si>
  <si>
    <t>Codigo: EV-F03</t>
  </si>
  <si>
    <t xml:space="preserve">Informe Control Interno Contable </t>
  </si>
  <si>
    <t>La entidad no cuenta con sistema financiero propio que permita la custodia y cuidado de la información, un sistema que perdure en el tiempo que se tenga la totalidad de la contabilidad, presupuesto y tesorería en un software, que permita integrarlos y de esta manera nos permita ser eficiente en el momento de analizar los resultados y emitirlos.</t>
  </si>
  <si>
    <t>Dirección Administrativa y Financiera</t>
  </si>
  <si>
    <t>Activa no tiene un sistema financiero a raiz de las siguientes premisas:
*Se firmo un contrato inicial en el año 2021 con un contratista llamado SIESA para adquirir el software y su implementación, en el desarrollo se evidencio que no suplia las necesidades importantes en el area financiera para la entidad. El contratista renuncio al proceso y solicitó terminación anticipada. 
 * El funcionario de tesoreria  facilito a la entidad de manera verbal el usufructo del lincenciamiento propio de la plataforma llamada (SIIGO)</t>
  </si>
  <si>
    <t xml:space="preserve">*Implementacion del sistema financiero SAP para Activa
*Contrato escrito de usufructo firmado para garantizar la custodia de la información contable de ACTIVA de los años 2021 y 2022.              </t>
  </si>
  <si>
    <t>*Activa logrará la implementación de  SAP de la mano de la Gobernación, se pondrá en marcha en agosto del año 2022, con este ERP se permitirá integrar todas las áreas financieras (presupuesto, contabilidad y tesoreria) y garantizar información real, veraz y oportuna.
*En la actualidad se tramita para la vigencia elevar a escrito el contrato de usufructo con el funcionario.</t>
  </si>
  <si>
    <t>Director Administrativo  y Gestor Financiero</t>
  </si>
  <si>
    <t>Informe de Austeridad y Eficiencia en el Gasto público</t>
  </si>
  <si>
    <r>
      <rPr>
        <b/>
        <sz val="12"/>
        <color rgb="FF000000"/>
        <rFont val="Calibri"/>
        <family val="2"/>
        <scheme val="minor"/>
      </rPr>
      <t>ENTIDAD:</t>
    </r>
    <r>
      <rPr>
        <sz val="12"/>
        <color rgb="FF000000"/>
        <rFont val="Calibri"/>
        <family val="2"/>
        <scheme val="minor"/>
      </rPr>
      <t xml:space="preserve"> EMPRESA DE PARQUES Y EVENTOS DE ANTIOQUIA - ACTIVA</t>
    </r>
  </si>
  <si>
    <r>
      <rPr>
        <b/>
        <sz val="12"/>
        <color rgb="FF000000"/>
        <rFont val="Calibri"/>
        <family val="2"/>
        <scheme val="minor"/>
      </rPr>
      <t>NIT:</t>
    </r>
    <r>
      <rPr>
        <sz val="12"/>
        <color rgb="FF000000"/>
        <rFont val="Calibri"/>
        <family val="2"/>
        <scheme val="minor"/>
      </rPr>
      <t xml:space="preserve"> 901.437.957-8</t>
    </r>
  </si>
  <si>
    <t>En la vigencia 2022, se inició la gestión a través de la gerencia de Activa con la Gobernación de Antioquia, específicamente con la Secretaría de TICs para acceder a las herramientas y sistemas informáticos que Activa necesitaba y se designó a la dirección administrativa y financiera para liderar el convenio firmado, cuyo objeto es “AUNAR ESFUERZOS PARA LA CONSTITUCIÓN DE UN FONDO ESPECIAL DE RECURSOS PARA LA EJECUCIÓN DE LOS PROYECTOS RELACIONADOS CON LOS SISTEMNAS DE INFORMACIÓN, CONECTIVIDAD, PLATAFORMA TECNOLÓGICA Y SU DESARROLLO, COMPETENCIA DEL DEPARTAMENTO DE ANTIOQUIA Y SUS ENTIDADES DESCENTRALIZADAS”, con un plazo de 26 meses, contados a partir de la suscripción del acta de inicio sin exceder el 31 de diciembre de 2022.
El acta de inicio del 12 de noviembre de 2021. El 22 de abril de 2022 se realizó una reunión de apertura del Proyecto de Implementación de SAP de ACTIVA al personal de ACTIVA y de Consultores de IT Alliance.  ( se anexa evidencia de implementacion)
Se presentaron los usuarios de ACTIVA y el equipo de Consultores de IT Alliance, los cuales iban a trabajar de la mano. 
Se definen los pasos a seguir a partir del 25 de abril, fecha la cual inició el proyecto en sitio. A partir de esto, se inició una serie de sesiones puesta en marcha del proyecto, sesiones con los equipos y ejecución del cronograma proyectado.
A través de del segundo semestre se realizaron varias sesiones entre el equipo de Activa y los consultores de IT Alliance donde se desarrollaron las siguientes actividades:
Sesión de conocimiento del negocio por parte de los consultores de  IT Alliance, seguido de estructurar la empresa en el sistema de información.
Posteriormente se desarrollan los módulos MM, PS, FM y costos den el SAP y se parametrizan los módulos.
Se realizan pruebas individuales y pruebas grupales en el sistema.
Se define una fecha para desatrasar la vigencia 2022 en el SAP, y se encuentran muchas dificultades por lo que se define realizar un cargue de toda la información y empezar la salida en vivo en la vigencia 2023</t>
  </si>
  <si>
    <t>Este año se firma el convenio entre la Gobernación de Antioquia con Valor +S:A, con objeto: Servicios de desarrollo, soporte y fortalecimiento de las estrategias TIC para el sostenimiento y crecimiento de la plataforma tecnológica del departamento de Antioquia, en el cual está incluido Activa para todo lo relacionado con SAP, la entidad este mejoro su modelo de operación y por esto debe hacer unos cambios a la parametrización inicial y se encuentran a la espera del reporte de consultoría, la entidad se encuentra en constante reuniones contabilidad y la consultoría para terminar la parametrizar de dicha área.</t>
  </si>
  <si>
    <t>Auditoria de Gestión documental</t>
  </si>
  <si>
    <t>Formalizar las reuniones y las actas del Comité Interno de Archivo</t>
  </si>
  <si>
    <t>Actualización de formatos en el SIGC</t>
  </si>
  <si>
    <t>Formatos actualizados en el SIGC</t>
  </si>
  <si>
    <t>No DE OBSERVACIONES</t>
  </si>
  <si>
    <t>ESTADO</t>
  </si>
  <si>
    <t>EN PROCESO</t>
  </si>
  <si>
    <t>Suministro de bienes y servicios, Proyectos de operación logística</t>
  </si>
  <si>
    <t>Auditoria Invitación Abierta 001 de 2022 (20 contratos marcos)</t>
  </si>
  <si>
    <t>TOTAL</t>
  </si>
  <si>
    <t>CERRADO</t>
  </si>
  <si>
    <t>SEGUIMIENTO NOVIEMBRE DE 2023</t>
  </si>
  <si>
    <t xml:space="preserve"> SEGUIMIENTO DE CONTROL INTERNO 30-06-2023</t>
  </si>
  <si>
    <t xml:space="preserve"> SEGUIMIENTO DE CONTROL INTERNO 31-12-2022</t>
  </si>
  <si>
    <t>Presenta un adelanto significativo, esto debido a que se han realizado configuraciones del área financiera y presupuestal, se han realizado cargues de plantillas, pero falta por corregir hallazgos encontrados, capaciación de los usuarios, procesos por cargar en el aplicativo SAP, actualización de cuentas en producción, depuración de datos maestros, es importante definir tiempos para que esta implementación comience más rápido</t>
  </si>
  <si>
    <t xml:space="preserve"> AÑO 2022</t>
  </si>
  <si>
    <t> 1</t>
  </si>
  <si>
    <t>Informe al Plan de Anticorrupción y atención al ciudadano</t>
  </si>
  <si>
    <t xml:space="preserve">NOMBRE DE LA AUDITORIA Y/O PROCESO EVALUADO </t>
  </si>
  <si>
    <t>AÑO 2023</t>
  </si>
  <si>
    <t>Auditoria de Gestión de Talentos</t>
  </si>
  <si>
    <t>Auditoria Sistema de Gestión de Seguridad y Salud en El Trabajo</t>
  </si>
  <si>
    <t>Proyectos de Operación Logistica</t>
  </si>
  <si>
    <t>Se constata una falta de seguimiento técnico, administrativo, financiero y contable. En particular, hay una ausencia de evidencia de ejecución en los contratos interadministrativos en especial los firmados en febrero, lo que demuestra una falta de diligencia en el monitoreo de su ejecución. Esta deficiencia podría afectar negativamente la transparencia y la eficiencia en la gestión de los contratos, incluidos los contratos marco con los proveedores</t>
  </si>
  <si>
    <t>Por medio del Area de Supervisión y con ayuda de las listas de chequeo ya propuestas para los seguimientos de los contratos, se adelantara una revisión y control de cada contrato asignado a cada uno de los apoyos, con el fin de darle trazabilidad exhaustiva al cliente</t>
  </si>
  <si>
    <t>AREA COMERCIAL</t>
  </si>
  <si>
    <t>Auditoria(21)  Ordenes de Servicio</t>
  </si>
  <si>
    <t xml:space="preserve">	Se identifico un hallazgo por parte de la Contraloría relacionado con las órdenes de pedido que presentan el logo de Activa. La presencia del logo en estos documentos no cumple con las normativas establecidas, lo que podría implicar problemas de conformidad y cuestionamientos sobre la validez de los documentos. Se recomienda realizar una revisión completa de todas las órdenes de pedido emitidas para asegurar que no incluyan el logo de Activa y ajustar el formato de los documentos conforme a la acción de mejora presentado a la Contraloría. </t>
  </si>
  <si>
    <t>Desconocimiento por parte del cliente, falta de comunicación entre ACTIVA y el Cliente</t>
  </si>
  <si>
    <t>La primera acción se adelantará por parte de los ejecutivos comerciales, y consiste en Socializar con los clientes los procedimientos establecidos por ACTIVA para emitir las órdenes de pedido, y establecer los respectivos controles de manera tal que estas tengan la información, y logos definidos para dicho fin. la segunda acción se ejecutará por parte del Area de Operaciones y consiste en implementar un filtro al momento de emitir las órdenes de servicio, para lo cual se verificará que toda la documentación esté en orden y según los requeirmientos de ACTIVA. Finalmente, desde el área de Supervisión, también se verificará al momento de certificar facturas, que las OP emitidas por el cliente, no tengan el logo de ACTIVA, yen caso de que lo tengan, no se aprobará el pago, hasta que se subsane dicha situación</t>
  </si>
  <si>
    <t xml:space="preserve">100% de las OP con el logo del Cliente , o sin logo ( en los casos en que por cuestiones del sistema de calidad, el cliente no pueda poner el logo de su Entidad en el formato de OP. En todo caso, garantizar que las OP no tengan el formato de ACTIVA. </t>
  </si>
  <si>
    <t>GESTOR COMERCIAL, GESTOR DE OPERACIONES Y PROFESIONAL DE SUPERVISION.</t>
  </si>
  <si>
    <r>
      <t xml:space="preserve">Se han identificado inconsistencias en el campo "fecha del evento" en las siguientes órdenes de servicio: </t>
    </r>
    <r>
      <rPr>
        <i/>
        <sz val="12"/>
        <color rgb="FF000000"/>
        <rFont val="Arial"/>
        <family val="2"/>
      </rPr>
      <t xml:space="preserve">ODS0009 CM 059 ESTRELLA, ODS0001 CM 067 LOS MERCANTES, ODS0012 CM 067 LOS MERCANTES, ODS0014 CM 067 LOS MERCANTES, ODS0001 CM 060 BIG APPLE, ODS0008 CM 059 ESTRELLA. </t>
    </r>
    <r>
      <rPr>
        <sz val="12"/>
        <color rgb="FF000000"/>
        <rFont val="Arial"/>
        <family val="2"/>
      </rPr>
      <t>Se evidencian errores en las fechas ingresadas en los campos “Fecha del evento”, “plazo de la orden de servicio” y “fecha de aceptación de la orden de servicio”, toda vez que se tomó erróneamente como referencia, la fecha del comité en que se aprobó la suscripción de la orden, lo cual puede originar cuestionamientos y confusiones sobre las fechas en que se ejecutó el evento, y la fecha en que realmente se suscribió la orden de servicio.</t>
    </r>
  </si>
  <si>
    <t>Al momento de suscribir la orden de servicio, se tomó como referencia la fecha en que se adelantó el comité en el cual se viabilizó dicha orden, y no la fecha del evento indicada en la OP emitida por el cliente, razón por la cual se presentan inconsistencias entre las fechas de los CRP, las fechas de los eventos, y las fechas de expedición de las órdenes de servicio.</t>
  </si>
  <si>
    <t>Para evitar que se presenten nuevas confusiones, se adelantó una mesa de trabajo interdisciplinaria, compuesta por supervisión, ejecutivos comerciales, operaciones, jurídica, financiera y calidad, a fin de establecer un procedimiento claro para la emisión de órdenes de servicio teniendo en cuenta el orden cronológico a seguir desde que llega la necesidad del cliente, hasta que se firma la orden de servicio. Dicho documento ya reposa en el sistema de calidad y se denomina “Soluciones para el suministro de bienes y servicios”.
Adicionalmente, para cada comité de asignación, el área de Operaciones presentará la documentación soporte en físico (OP, CDP y estudio de mercado), y una vez sea expedido el RP, desde el área de operaciones, se hará la verificación de los documentos anteriormente mencionados, para proceder a suscribir la orden de servicio.
Finalmente, desde el área de supervisión , al momento de aprobar el pago de las facturas, se revisará que se cuente con toda la documentación previa a la suscripción de la orden de servicio, y que las fechas coincidan con lo indicado en la OP emitida por el cliente.</t>
  </si>
  <si>
    <t>Garantizar que todas las órdenes de servicio, sean expedidas tomando como base la fecha del evento (indicada en la OP) y la fecha de expedición del CRP</t>
  </si>
  <si>
    <t>GESTOR DE OPERACIONES Y PROFESIONAL DE SUPERVISION.</t>
  </si>
  <si>
    <t xml:space="preserve">	En la orden de servicio ODS0006 CM 067 LOS MERCANTES se evidencia que el proceso se adelantó con tiempos muy cortos respecto a la fecha de ejecución del evento lo cual puede conllevar a la materialización de riesgos en caso de que el Registro presupuestal no esté expedido al momento del evento.</t>
  </si>
  <si>
    <t>Desconocimiento por parte del cliente, falta de comunicación al interior de ACTIVA y el Cliente</t>
  </si>
  <si>
    <t>Con el fin de mitigar el riesgo relacionado con la falta de requisitos legales al momento de ejecutar las órdenes de servicio, se vienen generando las alertas necesarias mediante correo electrónico al área correspondiente (ejecutivos comerciales), así mismo se realizará una sensibilización acerca de los tiempos para gestionar de forma oportuna las necesidades de los clientes.</t>
  </si>
  <si>
    <t>Optimizar los tiempos de manera que las ODS y sus anexos corespondientes  se generen con la debida antelación, salvo situaciones excepcionales debidamente justificadas</t>
  </si>
  <si>
    <t>GESTOR COMERCIAL Y GESTOR DE OPERACIONES</t>
  </si>
  <si>
    <t>Las órdenes de servicio ODS0002 CM 062 KAOS y ODS0006 CM 065 IMAGROUP presentan una inconsistencia, ya que no se evidencia la firma correspondiente en dichos documentos. La ausencia de firma puede generar problemas de validez y autorización de las órdenes, afectando la legalidad y el cumplimiento de los procedimientos internos. Se recomienda realizar una revisión exhaustiva de las órdenes de servicio para asegurar que todas estén debidamente firmadas y autorizadas, y establecer un control adicional para prevenir la omisión de firmas en el futuro.</t>
  </si>
  <si>
    <t>Falta de control que garantice que las ODS firmadas por las partes reposen tanto en el expediente físico como en el digital</t>
  </si>
  <si>
    <t>Implementar un seguimiento de las ODS tanto físicas como digitales, a fin de garantizar que ambas versiones reposen firmadas en los expedientes, el control se establecerá posterior al comité de asignación en su cuadro de seguimiento.</t>
  </si>
  <si>
    <t xml:space="preserve">Garantizar que todas las órdenes de servicio firmadas por las partes siempre estén en sus respectivos expedientes </t>
  </si>
  <si>
    <t xml:space="preserve">En la orden de servicio ODS0014 CM 067 LOS MERCANTES, se ha identificado un error en las fechas del evento presentadas por el proveedor en las evidencias. Las fechas registradas no coinciden con las fechas reales del evento, lo cual puede afectar la veracidad de los informes y el seguimiento de las actividades realizadas. Se recomienda solicitar al proveedor una corrección de las fechas y una revisión minuciosa de las evidencias presentadas para garantizar la precisión y confiabilidad de la información. </t>
  </si>
  <si>
    <t>Falta de orden en la expedición de los documentos requeridos para la orden de servicio y garantizar que estos guarden relación y orden cronológico</t>
  </si>
  <si>
    <t>Garantizar que los documentos soporte de las órdenes de servicio, guarden un orden cornológico y coherencia en relación con los procedimientos establecidos para dicho fin</t>
  </si>
  <si>
    <t>GESTOR DE OPERACIONES PROFESIONAL DE SUPERVISION.</t>
  </si>
  <si>
    <t>Informe de Seguimiento PQRS Primer Semestre</t>
  </si>
  <si>
    <t>En el seguimiento de las PQRS del primer semestre de 2024, se evidenció que seis (6) PQRS están vencidas y sin respuesta, lo cual representa un incumplimiento normativo, ya que todas las peticiones deben resolverse dentro de los plazos establecidos.
Radicados:
202401000075
202401000188
202401000242
202401000302
202401000339
202401000376</t>
  </si>
  <si>
    <t>sera desconocimiento de los plazos para dar respuesta a los derechos de petición.</t>
  </si>
  <si>
    <t>se tendran en cuenta los plazos establecido para las respuesta a las PQRSFD.</t>
  </si>
  <si>
    <t>Se evidenció que veintitrés (23) PQRS fueron respondidas por cada responsable según la Técnica de gestión documental (contratista); sin embargo, no se evidencia la respuesta en el archivo que permita trazabilidad del cumplimiento de los términos. Lo que genera un incumpliendo normativo y al procedimiento establecido por la entidad para el procedimiento de las PQRS.</t>
  </si>
  <si>
    <t>Se da respuesta al destinatario desde el área encargada de la PQRSFD y no pasan por gestión  Documental para dar respuesta</t>
  </si>
  <si>
    <t>La Gestora del área financiera hace reunión con su equipo de trabajo para brindarles información sobre el procedimiento que se debe de tener cuando llegue un derecho de petición y dar respuesta a ellos</t>
  </si>
  <si>
    <t>Se constata cinco (5) PQRS, con su respectiva respuesta por cada responsable, pero sin radicado, al igual que las otras PQRS identificadas están incumpliendo con el debido procedimiento frente archivo documental de la entidad.
Radicados:
202401000032
202401000061
202401000064
202401000067
202401000178</t>
  </si>
  <si>
    <t>Revisar exhaustiva el listado de series y subseries documentales que actualmente posee la entidad, este proceso preliminar identificar y corregir posibles inconsistencias o carencias en la clasificación existente al llevar acabo esta revisición, se podra establecer un control mas rigoroso y preciso sobre los documentos, lo que facilitara la construcción de un cuadro de clasificación documental mucho mas solido y eficiente.</t>
  </si>
  <si>
    <t>La incorrecta codificación del cuadro de clasificación documental y de listados de series y subseries conlleva inebitablemente a deficiencia en las Tablas de Retención Documental (TRD).</t>
  </si>
  <si>
    <t xml:space="preserve">la entidad esta en busqueda de una empresa para el proceso de TRD, teniendo encuenta la importancia que tiene este proceso se estan realizando cotización con 4 proveedores. </t>
  </si>
  <si>
    <t>teniendo encuenta que la entidad esta en austeridad y que no se tenia presupuestado esta activida se esta realizando la busqueda de rubros para poder tener cumplimiento a la norma archivistica se espera iniciar el proceso en 2024 y hacer la radicación en marzo de 2025</t>
  </si>
  <si>
    <t>Gestión documental - Dirección administrativa y financiera</t>
  </si>
  <si>
    <t xml:space="preserve">Director administrativo y  financiero y Gestión documental.
</t>
  </si>
  <si>
    <t>Llevar acabo una revisión minuciosa de las Tablas de Retención Documental (TRD), actualmente en posesión de la entidad, ya que las deficiencas encontradas con consecuencia directa de una codificación inadecuada previa, un adecuado manejo de la codificación garantiza el cumplimiento normativo, sino que tambien optimizara la eficiencia en la Gestión Documental.</t>
  </si>
  <si>
    <t>Consecuencia directa de una codificación inadecuada previa</t>
  </si>
  <si>
    <t>Se constato que solo existe una reunión documentada con el acta N° 001 de 22 de enero de 2024, lo que evidencia deficiencias en le periodicidad de los reuniones necesarias para recomendar a la alta dirección en todo los procesos de archivo de la entidad.</t>
  </si>
  <si>
    <t xml:space="preserve">no se estan realizando reuniones para el cumplimiento de la normatividad archivistica.
</t>
  </si>
  <si>
    <t>Acta de la resolución 074 de 2022, donde se informa en el articulo nueve que el comité de archivo  se debe reunir mínimo cada tres meses.</t>
  </si>
  <si>
    <t xml:space="preserve">Comité Interno de Archivo </t>
  </si>
  <si>
    <t>Se verifico que en el archivo de Gestión Documental de la entidad no se cuenta con un horario de atención al público en un lugar visible y de facil acceso para todos los funcionarios y ciudadanos, esta ausencia de información puede ocasionar inconvenientes, ya que tanto el personal interno como los usuarios externos podrian no estar altanto de los horios disponibles para realizar consultas o trámites, lo cual efecta información este claramente expuesta para facilitar el acceso y la utilización aducuada de los servicios documentales ofrecidos por la entidad.</t>
  </si>
  <si>
    <t>Acuerdo N° 001 del 29 de febrero de 2024,: articulo 4 2 8 horario de Atención al Público. Las ventanillas unicas presentaran el horario de atención al público en un lugar visible y de facil acceso para los ciudadanos para las sedes electronicas, se debe garantizar la atención conforme a las disposiciones normativas que regulan sobre la meteria.</t>
  </si>
  <si>
    <t>Se estan realizando las medidas correctivas con este tema, nos encontramos en la instalaciones de la Gobernación de Antioquia y se deben de tener parametros para dicho aviso.</t>
  </si>
  <si>
    <t>se coloco visible el horario de atención al público en la ventanilla unica cimpliendo acabalidad este hallazgo.</t>
  </si>
  <si>
    <t>Gestión documental -Dirección administrativa y financiera
Relaciones corporativas</t>
  </si>
  <si>
    <t>Se evidencia la presencia de la nevera lo que va en contra de las normativas archivisticas establecidas, sino que también crea una brecha de seguridad al permitir un acceso no autorizado al archivo por parte del personal de la entidad. Esta situación aumenta el riesgo de incumplimientos normativos adicionales y prodría resultar en saciones por parte de los entes de control encargados de regular las actividades de la entidad, Es esencial abordar este problema de manera urgente.</t>
  </si>
  <si>
    <t>Cuando se realiza la mudanza al Edficio de la Gobernación de Antioquia, se tenia previsto más espacio para la Entidad y en vista que solo nos han entregado una parte de las oficinas;  por falta de espacio se ubico la nevera en un espacio del Archivo pero la nevera solo ha estado en uso 3 dias.</t>
  </si>
  <si>
    <t>La nevera sera reubicada en otro espacio de la entidad.</t>
  </si>
  <si>
    <t>Translado de la nevera a otro espacio</t>
  </si>
  <si>
    <t>Director administrativo y  financiero</t>
  </si>
  <si>
    <t>Se identifico que los procedimientos y formatos aprobados no coinciden con los utilizados en el archivo, se evidencio un falta de conocimiento sobre estos en el sistema de Gestión de Calidad esto puede generar confusión, errores, inconsistencias y afectaciones en la integridad, eficiencia y cimplimiento de los estandares de calidad en la Gestión Documental</t>
  </si>
  <si>
    <t>Según el Acuerdo N°001 de febrero de 2024, por el cual se establece el acuerdo unico de la funcion archivistica, se definen los criterios técnicos</t>
  </si>
  <si>
    <t>Gestión documental - Planeación (SIGC)</t>
  </si>
  <si>
    <t xml:space="preserve">Director administrativo y  financiero y gestión documental.
</t>
  </si>
  <si>
    <t xml:space="preserve">Se evidenció que algunos exfuncionarios no contaban con los formatos de paz y salvo, lo que podría generar incumplimiento en los procedimientos y pérdida de información clasificada.
</t>
  </si>
  <si>
    <t>Falta de seguimiento riguroso al proceso de desvinculación del personal ha generado que no se verifique el formato de Paz y salvo.</t>
  </si>
  <si>
    <t>Asegurar que el 100% de los exfuncionarios de la entidad entreguen los formatos de paz y salvo antes de su desvinculación</t>
  </si>
  <si>
    <t>Profesional talento humano</t>
  </si>
  <si>
    <t xml:space="preserve">Durante el proceso de revisión de las hojas de vida, se ha constatado la ausencia del formato GT-F04 Entrenamiento de puesto de trabajo de los funcionarios de la vigencia 2024.  </t>
  </si>
  <si>
    <t>La falta de seguimiento en la implementación y control de los procesos de entrenamiento de puesto de trabajo ha llevado a la omisión del formato GT-F04 en las hojas de vida de los funcionarios.</t>
  </si>
  <si>
    <t>* Establecer mas control  para que el formato GT-F04 sea diligenciado y archivado oportunamente en las hojas de vida de los funcionarios al completar el entrenamiento en el puesto de trabajo.
*  sensibilizar a todo el personal de la entidad la importancia y obligatoriedad de realizar el entrenamiento al personal que ingresa a la entidad.</t>
  </si>
  <si>
    <t>Lograr que el 100% de los funcionarios que ingresan a la entidad reciban el entranamiento de puesto de trabajo y diligencien debidamente el formato GT-F04.</t>
  </si>
  <si>
    <t xml:space="preserve">
El plan de capacitaciones que se encuentra alojado en la página de la Entidad, no se encuentra firmado por las personas que proyectaron, elaboraron y por la gerente.
</t>
  </si>
  <si>
    <t>Falta de seguimiento rigoroso a  la recoleccion de las firmas.</t>
  </si>
  <si>
    <t>Crear un protocolo claro que detalle el proceso de revisión y firma de documentos importantes. Incluir los que proyectan y elaboran.</t>
  </si>
  <si>
    <t>firmar todo documento por sus responsables antes de su publación.</t>
  </si>
  <si>
    <t>Contrato interadministartivo con todos los soportes.</t>
  </si>
  <si>
    <t>La entidad firmó el contrato CD094 de 2024 para la implementación, soporte y puesta en marcha del ERP SAFIX. A fecha 21 de octubre de 2024, el contrato presenta un avance del 30%, con la entrega de las estructuras correspondientes a los módulos de Contabilidad, Presupuesto, Activo Fijo, Tesorería, Facturación y Cartera. Se ha informado que a principios de noviembre  se entregarán todos los datos por parte de SAFIX. Se espera que el ERP esté en funcionamiento para enero de 2025."</t>
  </si>
  <si>
    <t>Una vez se realiza la gestión contractual, no se alimenta el expediente físico, sino que la documentación generada ( recibos a satisfacción, informes de supervisión) se lleva al expediente digital, la documentación física, queda reposando en el puesto de trabajo de quien  realiza la gestión, razón por la cual el expediente físico no permanece actualizado .</t>
  </si>
  <si>
    <t>No dejar acumular los documetnos de pagos e informes de supervisión en los puestos de trabajo de quien los gestiona, de manera tal que esta documentación siempre permanezca en el expediente del respectivo contrato.</t>
  </si>
  <si>
    <t>Garantizar que en los expedientes contractuales de cada contrato permanezca siempre la información actualizada, con corte al mes anterior a la revisión del expediente.</t>
  </si>
  <si>
    <t>Subgerencia Comercial (Supervisión)</t>
  </si>
  <si>
    <t>Supervisor</t>
  </si>
  <si>
    <t>Proceso Soluciones para el suministro de bienes y servicios.</t>
  </si>
  <si>
    <t>Durante la auditoría realizada, se constató que la mayoría de los contratos marco suscritos en la vigencia actual no cuentan con evidencia suficiente de su ejecución en los expedientes contractuales. Ante esta situación, el equipo auditor llevó a cabo varias indagaciones, las cuales revelaron que desde la supervisión no se ha 
gestionado de manera adecuada el cobro de las órdenes de servicio (ODS) ya ejecutadas. Esta omisión en la gestión de cobros a los proveedores impacta negativamente en la capacidad de la entidad para justificar ante los clientes el dinero invertido, así como en el proceso de cobro de parte de los honorarios</t>
  </si>
  <si>
    <t>Demora de los proveedores para facturar el evento desarrollado y/o servicio prestado, lo cual retrasa la gestión de cobro de honorarios a los clientes, toda vez que para el cobro de honorarios es necesario demostrar que ACTIVA hizo el respectivo pago a sus proveedores por el servicio.</t>
  </si>
  <si>
    <t>Hacer cortes quincenales de las OP atendidas, de manera tal que se pueda llevar control estricto sobre los eventos ejecutados y así requerirle a los proveedores los respectivos informes de evidencias y facturación, logrando así una mejor gestión en cobro de honorarios a los clientes.</t>
  </si>
  <si>
    <t>Lograr que no pase mas de un mes entre la fecha de ejecución del evento y la facturación del mismo por parte del proveedor</t>
  </si>
  <si>
    <t>Subgerencia Comercial (Supervisión - Comerciales)</t>
  </si>
  <si>
    <t>Supervisor - Gestor Comercial</t>
  </si>
  <si>
    <t>Durante la revisión de los expedientes contractuales de la entidad, se evidenció una falta de documentos esenciales que deben hacer parte del soporte contractual. Esta situación compromete la trazabilidad y la integridad de los expedientes, afectando el cumplimiento normativo y la transparencia en los procesos de contratación.
Adicionalmente, se identificó que aproximadamente el 80% de las funciones relacionadas con la contratación recaen en una sola persona. Esta concentración de tareas limita la capacidad para realizar una supervisión adecuada y minuciosa de cada expediente contractual, propiciando errores u omisiones en la gestión documental. La carencia de un control eficiente y de una revisión exhaustiva aumenta el riesgo de fallos en la gestión de los contratos, lo cual podría afectar el cumplimiento de los objetivos de la entidad y su transparencia frente a los entes de control</t>
  </si>
  <si>
    <t xml:space="preserve"> Respecto a la concentración de supervsiones en una sola persona, la Entidad  ampliará las desiganciónes de supervisión mas diversificada, para lo cual suplirá la vacante que se tiene en la planta de cargos, con un "Ejecutivo Comercial" quien tendrá a sucargo, entre otras actividades, la supervisión de contratos suscritos por la Entidad</t>
  </si>
  <si>
    <t>Contar con mínimo una  persona adicional vinculada ejerciendo supervisiones de contratos suscritos con clientes y proveedores</t>
  </si>
  <si>
    <t>Subgerencia Comercial - Gerencia</t>
  </si>
  <si>
    <t>Subgerente Comercial - Gerente</t>
  </si>
  <si>
    <t>La principal causa del Hallazgo encontrado, es desconocimiento de los documentos que se deben anexar en la carpeta, debido a que en el expediente Digital reposa toda la información en cuanto a ejecución y seguimiento a los eventos realizados en cada contrato Interadministrativo</t>
  </si>
  <si>
    <t>Se esta sensibilizando al todo el grupo ACTIVA para que no se vuelva a presentar esta acción</t>
  </si>
  <si>
    <t>Asistente Administrativo y de Gestión Documental</t>
  </si>
  <si>
    <t>Actualizar e implementar el formato GT-F026 Paz y salvo y realizar el seguimiento del diligenciamiento del formato de Paz y salvo de cada exfuncioanrio antes de su desvinculación definitiva.</t>
  </si>
  <si>
    <t>Gestión de talento humano</t>
  </si>
  <si>
    <t>Se actualizó el formato GT-F026 Paz y salvo, además se viene implementando el diligenciamiento de este junto con el ex funcionario, además cuando se realiza el cierre del proceso contractual se aplica la encuesta de satisfacción en compañía de la proesional Administrativa y de Talento Humano, esta actividad se encuentra al 100%</t>
  </si>
  <si>
    <t>Se encuentra en trámite debido a que las personas que deben de firmar este documento ya no se encuentran en la Entidad</t>
  </si>
  <si>
    <t>Dar respuesta a las PQRSFD en el tiempo estipulado y enviar para que sea radicado en el área de Gestión documental ya que es el área encarga de dar respuesta al peticionario.</t>
  </si>
  <si>
    <t>Se evidencia Acta N° 01 del 20 de agosto del año 2024, con el objetivo de instrucción recibo y envío de PQRS, donde se indica al personal de ACTIVA, que toda respuesta de PQRSD, debe de incluir al área de Gestión Documental. En su defecto deben de salir las respuestas desde el correo institucional info@activa.com.co</t>
  </si>
  <si>
    <t>Al momento de ingresar a comité de asignaciones se seguirá entregando la documentación soporte de manera física, y así mismo al momento de firmar la orden de servicio, quien ordena el gasto tendrá el paquete de doucmentos físicos de manera tal que se pueda evidenciar mas facilmente alguna incoherencia</t>
  </si>
  <si>
    <t>Al momento de la supervisión recibir el expediente del contrato, se verificó que lq documentación precontractual reposara en el expedietne digital, pero posiblemente no se verificó el expediente físico. Respecto a la concentración de supervsipnes en una sola persona, se identifica que el modelo de operación de la empresa, contempla varios servidores de planta en el área de supervisión, sin embargo dedido a la situación de liquidez no ha sido posible ncorporar el personal requerido.</t>
  </si>
  <si>
    <t>Auditoria</t>
  </si>
  <si>
    <t># de observaciones</t>
  </si>
  <si>
    <t>Estado</t>
  </si>
  <si>
    <t>En Proceso</t>
  </si>
  <si>
    <t>Cerrado</t>
  </si>
  <si>
    <t>Auditoría Bienes Muebles</t>
  </si>
  <si>
    <t>Auditoría Sistemas de Información</t>
  </si>
  <si>
    <t>Total</t>
  </si>
  <si>
    <t>Auditoria Express Ordenes de Servicio Comercial</t>
  </si>
  <si>
    <t>Auditoria Gestion Documental</t>
  </si>
  <si>
    <t>Auditoria Gestion de Talento Humano</t>
  </si>
  <si>
    <t>Auditoría al SGSST</t>
  </si>
  <si>
    <t>Auditoria SG-SST</t>
  </si>
  <si>
    <t xml:space="preserve">Se evidencia que la Resolución 015 de abril de 2024, con radicado interno  N° 202403000107, permanece vigente con un funcionario designado como miembro principal, quien ya no hace parte de la Entidad. Por lo tanto, es necesario actualizar dicha resolución para reflejar el cambio de rol del servidor suplente y que el empleador designe un nuevo servidor que asuma las funciones del suplente, garantizando así la correcta conformación del comité COPASST.
</t>
  </si>
  <si>
    <t xml:space="preserve">El comité de convivencia laboral se debe de reunir cada tres meses, como lo establece la resolución 014 del 15 de abril de 2024 con radicado interno 20243000106. Al indagar por las actas del comité de convivencia laboral, se evidenció un listado de asistencia mas no un acta, por lo que se hace necesario reforzar las sesiones del comité y dar cumplimiento al artículo 2 de la resolución.
(…)
ARTICULO No 2. REUNIONES DEL COMITÉ. El comité de convivencia laboral se reunirá ordinariamente cada 3 meses y seccionará con la mitad mas uno de sus integrante y extraordinariamente cuando se presente casos que requiera de su inmediata intervención y podrá ser convocado por cualquiera de sus integrantes.
No hay evidencia de casos de acoso laboral en ACTIVA hasta la fecha de la verificación.  </t>
  </si>
  <si>
    <t>Informe de Seguimiento PQRS Primer Semestre 2024</t>
  </si>
  <si>
    <t>Informe Control Interno Contable 2022</t>
  </si>
  <si>
    <t>Proyectos de Operación Logística</t>
  </si>
  <si>
    <t>Se tiene planeado comité de archivo para el mes de diciembre y se continuará dando cumplimiento a la resolución 074 de 2022, articulo 9, donde las reuniones del comité de Archivo se deben de realizar cada 3 meses.</t>
  </si>
  <si>
    <t xml:space="preserve">Se constató por parte de la Oficina de Control Interno, que la nevera ya no se encuentra en el área de Gestión Documental, dando cumplimiento a la observación </t>
  </si>
  <si>
    <t>El área de Gestión Documental, realizó la actualización de tres formatos: GD-F10 Formato Rótulo de Identificación, GD-F11 Identificación de las cajas de conservación y el GA-F04 Registro Entrega de Facturas, todas estas aprobadas por el área de Calidad y se encuentran alojadas en Sharepoint, además de ser socializadas con toda la Entidad.</t>
  </si>
  <si>
    <t>CUMPLIMIENTO DE LA ACCION%
CONTROL INTERNO</t>
  </si>
  <si>
    <t>Se realiza una revisión aleatoria de algunos contratos interadministrativos, encontrando documentación incompleta y no se está cumpliendo con lo establecido en la observación, se habla con la supervisión donde manifiesta que enviará un correo nuevamente a los operadores para la actualización efizas de los expedientes contractuales</t>
  </si>
  <si>
    <t>El formato GT-F04, se viene diligenciando cuando ingresa personal nuevo, se realiza inducción a la Entidad con la profesional Administrativa y de Talento Humano, luego inducción del área de TI con la profesional de Tecnologías, posterior a esto socialización del SGSST y se entrega al líder del área para la explicación de las funciones específicas del cargo, actividad que se viene desarrollando al 100%</t>
  </si>
  <si>
    <t xml:space="preserve">Los constantes movimientos en la planta de personal, generan algunos cambios en los comités. </t>
  </si>
  <si>
    <t>Generar una nueva resolución con la modificación y nombrar a la servidora Vanessa Urrea Gallo como principal y definir a otro servidor como suplente en representación de la empresa.</t>
  </si>
  <si>
    <t xml:space="preserve">Nueva resolución en el mes de diciembre con los cambios pertinentes. </t>
  </si>
  <si>
    <t>Profesional administrativo y de talento humano</t>
  </si>
  <si>
    <t xml:space="preserve">En el archivo de la entidad no se cuenta con una carpeta donde repose toda la infromación del comité de Convivencia laboral por lo que es complejo tener la trazabilidad del mismo. </t>
  </si>
  <si>
    <t xml:space="preserve">Establecer una carpeta física y virtual para archivar todos los comités de convivencia y velar por el cumplimiento de la realización de las actas. Se reinician este mes las reuniones del comité en cumplimietno a la normatividad legal vigente. </t>
  </si>
  <si>
    <t>Reuniones trimestrales donde se contemple la trazabilidad de  las acciones del comité de convivencia laboral.</t>
  </si>
  <si>
    <t>Esta actividad se implementará para el año 2025</t>
  </si>
  <si>
    <t>Se realiza una verificación aleatoria de 4 Expedientes Marcos, en el archivo encontrando ejecución de todas las carpetas, lo que daría como resultado que esta observación se viene adelantando con normalidad</t>
  </si>
  <si>
    <t>Por el momento ingresó otra persona como ejecutiva comercial, que ejercerá la función de supervisión de algunos contratos interadministrativos, lo cual evidencia el avance de la Entidad para la redistribución en las cargas de supervisión.</t>
  </si>
  <si>
    <t>La entidad firmo un contrato CD 094 de 2024 con SAFIX, Con el objeto en la implementación, soporte y puesta en marcha del EP Safix, el cual lleva un avance avance físico del proyecto alcanza el 26% según lo establecido en el cronograma. En cuanto al avance financiero, se han liquidado 50 horas, lo que representa el 7.2% del total presupuestado.
Actualmente la Entidad se encuentra en capacitación presencial en ambiente pruebas.</t>
  </si>
  <si>
    <t>Se revisan nuevamente las PQRSD, encontrando lo siguiente: de las 6 que no tenian respuesta, cuatro (4) ya se respondieron y las otras dos con numero: 202401000302 y la 202401000242, no se dio respuesta, existe trazabilidad de correos desde el archivo solicitando información, pero no se dio respuesta al peticionario.</t>
  </si>
  <si>
    <t>socializó con los ejecutivos la observación  y las órdenes de pedido ya llegan con el logo del cliente y no el de ACTIVA, se verifica con expedientes encontrando verídico la observación, por otra parte la supervisión envió un correo a todos los ejecutivos el día 7 de junio del 2024, con el fin de verificar que las OP, no estén con el logo de ACTIVA y subsanar los hallazgos de la Oficina de Control Interno.</t>
  </si>
  <si>
    <t>Se subsanó esta observación, además se implementó como medida y para evitar errores que desde el área de Operaciones, se entrega el paquete completo ( OP, CDP, RP y correo de aprobación del cliente de la cotización y las cotizaciones) con toda la documentación del proceso, para cada comité de asignación</t>
  </si>
  <si>
    <t>Se socializo con los clientes para que desde el área de operaciones se estableció un tiempo para que los clientes emitan las OPS, mínimo como 5 días antes del evento, a fin de evitar materialización de riesgos como incumplimientos de cara al cliente, cabe anotar que existirá la posibilidad de que esto no suceda por la premura de algunos eventos y la dinámica del negocio.</t>
  </si>
  <si>
    <t>Se revisa la orden de servicio de IMAGROUP, y se encuentra firmada, además de todos los documentos indispensable, la orden de servicio de KAOS fue cancelada y no se ejecutó.</t>
  </si>
  <si>
    <t>Se subsanó esta observación, además se implementó como medida y para evitar errores que desde el área de Operaciones, se entrega el paquete completo con toda la documentación del proceso, para cada comité de asignación.</t>
  </si>
  <si>
    <t>Se tiene planeado para el año 2025, la realización de encuestas para la identificación de las series y subseries documentales de la Entidad. Se descarta por el momento la búsqueda de une empresa para esta labor, para el presente mes de diciembre se realizará comité de Archivo, donde se tocará este tema.</t>
  </si>
  <si>
    <t>El área de gestion documental, elaoró y gestionó en letrero donde se colocó en la taquila principal el horario de atención al público, dando cumplimiento a la observación.</t>
  </si>
  <si>
    <t>.CD095 de 2024 – ACORD  En la revisión del expediente contractual, se evidenció un acta de inicio fechada el 5 de julio de 2024. Sin embargo, no se encontraron registros que demuestren la ejecución del contrato hasta la fecha.</t>
  </si>
  <si>
    <t>x</t>
  </si>
  <si>
    <t>%</t>
  </si>
  <si>
    <t>procedimiento especial de revisión de la cuenta anual rendida</t>
  </si>
  <si>
    <t>Cerradas</t>
  </si>
  <si>
    <t xml:space="preserve">Auditoría de cumplimiento </t>
  </si>
  <si>
    <t>SEGUIMIENTO DCICIEMBRE 2024</t>
  </si>
  <si>
    <t>SEGUIMIENTO JUNIO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</si>
</sst>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rgb="FF000000"/>
      <name val="Calibri"/>
      <family val="2"/>
      <charset val="204"/>
    </font>
    <font>
      <sz val="9"/>
      <name val="Arial"/>
      <family val="2"/>
    </font>
    <font>
      <b/>
      <u/>
      <sz val="9"/>
      <color indexed="10"/>
      <name val="Arial"/>
      <family val="2"/>
    </font>
    <font>
      <b/>
      <sz val="9"/>
      <name val="Arial"/>
      <family val="2"/>
    </font>
    <font>
      <b/>
      <u/>
      <sz val="9"/>
      <name val="Arial"/>
      <family val="2"/>
    </font>
    <font>
      <sz val="10"/>
      <name val="Arial"/>
      <family val="2"/>
    </font>
    <font>
      <sz val="12"/>
      <color rgb="FF000000"/>
      <name val="Calibri"/>
      <family val="2"/>
      <scheme val="minor"/>
    </font>
    <font>
      <b/>
      <sz val="12"/>
      <color rgb="FF000000"/>
      <name val="Calibri"/>
      <family val="2"/>
      <scheme val="minor"/>
    </font>
    <font>
      <sz val="12"/>
      <color rgb="FF000000"/>
      <name val="Calibri"/>
      <family val="2"/>
    </font>
    <font>
      <b/>
      <sz val="11"/>
      <color rgb="FF000000"/>
      <name val="Calibri"/>
      <family val="2"/>
      <scheme val="minor"/>
    </font>
    <font>
      <sz val="12"/>
      <color theme="1"/>
      <name val="Calibri"/>
      <family val="2"/>
      <scheme val="minor"/>
    </font>
    <font>
      <sz val="11"/>
      <color rgb="FF000000"/>
      <name val="Calibri"/>
      <family val="2"/>
    </font>
    <font>
      <b/>
      <sz val="11"/>
      <color rgb="FF000000"/>
      <name val="Calibri"/>
      <family val="2"/>
    </font>
    <font>
      <sz val="12"/>
      <color rgb="FF000000"/>
      <name val="Arial"/>
      <family val="2"/>
    </font>
    <font>
      <i/>
      <sz val="12"/>
      <color rgb="FF000000"/>
      <name val="Arial"/>
      <family val="2"/>
    </font>
  </fonts>
  <fills count="3">
    <fill>
      <patternFill patternType="none"/>
    </fill>
    <fill>
      <patternFill patternType="gray125"/>
    </fill>
    <fill>
      <patternFill patternType="solid">
        <fgColor rgb="FF92D050"/>
        <bgColor indexed="64"/>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rgb="FF000000"/>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0" fontId="5" fillId="0" borderId="1"/>
  </cellStyleXfs>
  <cellXfs count="102">
    <xf numFmtId="0" fontId="0" fillId="0" borderId="0" xfId="0"/>
    <xf numFmtId="0" fontId="1" fillId="0" borderId="0" xfId="0" applyFont="1" applyAlignment="1">
      <alignment vertical="top" wrapText="1"/>
    </xf>
    <xf numFmtId="0" fontId="0" fillId="0" borderId="0" xfId="0" applyAlignment="1">
      <alignment wrapText="1"/>
    </xf>
    <xf numFmtId="0" fontId="8" fillId="0" borderId="0" xfId="0" applyFont="1" applyAlignment="1">
      <alignment vertical="center"/>
    </xf>
    <xf numFmtId="0" fontId="7" fillId="0" borderId="19" xfId="0" applyFont="1" applyBorder="1" applyAlignment="1">
      <alignment horizontal="center" vertical="center" wrapText="1"/>
    </xf>
    <xf numFmtId="0" fontId="7" fillId="0" borderId="19" xfId="0" applyFont="1" applyBorder="1" applyAlignment="1">
      <alignment horizontal="center" vertical="center"/>
    </xf>
    <xf numFmtId="0" fontId="6" fillId="0" borderId="21" xfId="0" applyFont="1" applyBorder="1" applyAlignment="1">
      <alignment horizontal="center" vertical="center"/>
    </xf>
    <xf numFmtId="0" fontId="6" fillId="0" borderId="3" xfId="0" applyFont="1" applyBorder="1" applyAlignment="1">
      <alignment horizontal="center" vertical="center" wrapText="1"/>
    </xf>
    <xf numFmtId="14" fontId="6" fillId="0" borderId="3" xfId="0" applyNumberFormat="1" applyFont="1" applyBorder="1" applyAlignment="1">
      <alignment horizontal="center" vertical="center"/>
    </xf>
    <xf numFmtId="0" fontId="6" fillId="0" borderId="2" xfId="0" applyFont="1" applyBorder="1" applyAlignment="1">
      <alignment horizontal="center" vertical="center" wrapText="1"/>
    </xf>
    <xf numFmtId="9" fontId="6" fillId="0" borderId="2" xfId="0" applyNumberFormat="1" applyFont="1" applyBorder="1" applyAlignment="1">
      <alignment horizontal="center" vertical="center" wrapText="1"/>
    </xf>
    <xf numFmtId="0" fontId="8" fillId="0" borderId="0" xfId="0" applyFont="1"/>
    <xf numFmtId="0" fontId="8" fillId="0" borderId="0" xfId="0" applyFont="1" applyAlignment="1">
      <alignment horizontal="center" vertical="center"/>
    </xf>
    <xf numFmtId="0" fontId="6" fillId="0" borderId="22" xfId="0" applyFont="1" applyBorder="1" applyAlignment="1">
      <alignment horizontal="center" vertical="center" wrapText="1"/>
    </xf>
    <xf numFmtId="0" fontId="10" fillId="0" borderId="2" xfId="0" applyFont="1" applyBorder="1" applyAlignment="1">
      <alignment horizontal="center" vertical="center" wrapText="1"/>
    </xf>
    <xf numFmtId="0" fontId="8" fillId="0" borderId="2" xfId="0" applyFont="1" applyBorder="1" applyAlignment="1">
      <alignment vertical="center"/>
    </xf>
    <xf numFmtId="0" fontId="8" fillId="0" borderId="2" xfId="0" applyFont="1" applyBorder="1"/>
    <xf numFmtId="0" fontId="12" fillId="2" borderId="25" xfId="0" applyFont="1" applyFill="1" applyBorder="1" applyAlignment="1">
      <alignment horizontal="center" vertical="center" wrapText="1"/>
    </xf>
    <xf numFmtId="0" fontId="12" fillId="2" borderId="26" xfId="0" applyFont="1" applyFill="1" applyBorder="1" applyAlignment="1">
      <alignment horizontal="center" vertical="center" wrapText="1"/>
    </xf>
    <xf numFmtId="0" fontId="12" fillId="2" borderId="27" xfId="0" applyFont="1" applyFill="1" applyBorder="1" applyAlignment="1">
      <alignment horizontal="center" vertical="center" wrapText="1"/>
    </xf>
    <xf numFmtId="0" fontId="12" fillId="2" borderId="7" xfId="0" applyFont="1" applyFill="1" applyBorder="1" applyAlignment="1">
      <alignment horizontal="center" vertical="center"/>
    </xf>
    <xf numFmtId="0" fontId="11" fillId="0" borderId="29" xfId="0" applyFont="1" applyBorder="1" applyAlignment="1">
      <alignment horizontal="center" vertical="center" wrapText="1"/>
    </xf>
    <xf numFmtId="0" fontId="11" fillId="0" borderId="7" xfId="0" applyFont="1" applyBorder="1" applyAlignment="1">
      <alignment horizontal="center" vertical="center"/>
    </xf>
    <xf numFmtId="0" fontId="11" fillId="0" borderId="29" xfId="0" applyFont="1" applyBorder="1" applyAlignment="1">
      <alignment horizontal="justify" vertical="center" wrapText="1"/>
    </xf>
    <xf numFmtId="0" fontId="9" fillId="0" borderId="1" xfId="0" applyFont="1" applyBorder="1" applyAlignment="1">
      <alignment horizontal="center"/>
    </xf>
    <xf numFmtId="0" fontId="0" fillId="0" borderId="1" xfId="0" applyBorder="1" applyAlignment="1">
      <alignment horizontal="center" vertical="center" wrapText="1"/>
    </xf>
    <xf numFmtId="0" fontId="0" fillId="0" borderId="1" xfId="0" applyBorder="1" applyAlignment="1">
      <alignment horizontal="center"/>
    </xf>
    <xf numFmtId="14" fontId="6" fillId="0" borderId="3" xfId="0" applyNumberFormat="1" applyFont="1" applyBorder="1" applyAlignment="1">
      <alignment horizontal="left" vertical="center" wrapText="1"/>
    </xf>
    <xf numFmtId="0" fontId="10" fillId="0" borderId="3" xfId="0" applyFont="1" applyBorder="1" applyAlignment="1">
      <alignment horizontal="center" vertical="center" wrapText="1"/>
    </xf>
    <xf numFmtId="14" fontId="6" fillId="0" borderId="3" xfId="0" applyNumberFormat="1" applyFont="1" applyBorder="1" applyAlignment="1">
      <alignment horizontal="center" vertical="center" wrapText="1"/>
    </xf>
    <xf numFmtId="9" fontId="6" fillId="0" borderId="3" xfId="0" applyNumberFormat="1" applyFont="1" applyBorder="1" applyAlignment="1">
      <alignment horizontal="center" vertical="center" wrapText="1"/>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13" fillId="0" borderId="1" xfId="0" applyFont="1" applyBorder="1" applyAlignment="1">
      <alignment horizontal="justify" vertical="center"/>
    </xf>
    <xf numFmtId="0" fontId="6" fillId="0" borderId="32" xfId="0" applyFont="1" applyBorder="1" applyAlignment="1">
      <alignment horizontal="center" vertical="center" wrapText="1"/>
    </xf>
    <xf numFmtId="0" fontId="6" fillId="0" borderId="2" xfId="0" applyFont="1" applyBorder="1" applyAlignment="1">
      <alignment horizontal="center" vertical="center"/>
    </xf>
    <xf numFmtId="0" fontId="13" fillId="0" borderId="2" xfId="0" applyFont="1" applyBorder="1" applyAlignment="1">
      <alignment horizontal="justify" vertical="center"/>
    </xf>
    <xf numFmtId="0" fontId="6" fillId="0" borderId="17" xfId="0" applyFont="1" applyBorder="1" applyAlignment="1">
      <alignment horizontal="center" vertical="center"/>
    </xf>
    <xf numFmtId="14" fontId="6" fillId="0" borderId="2" xfId="0" applyNumberFormat="1" applyFont="1" applyBorder="1" applyAlignment="1">
      <alignment horizontal="center" vertical="center"/>
    </xf>
    <xf numFmtId="0" fontId="12" fillId="2" borderId="29" xfId="0" applyFont="1" applyFill="1" applyBorder="1" applyAlignment="1">
      <alignment vertical="center"/>
    </xf>
    <xf numFmtId="0" fontId="12" fillId="2" borderId="7" xfId="0" applyFont="1" applyFill="1" applyBorder="1" applyAlignment="1">
      <alignment vertical="center"/>
    </xf>
    <xf numFmtId="0" fontId="11" fillId="0" borderId="29" xfId="0" applyFont="1" applyBorder="1" applyAlignment="1">
      <alignment vertical="center"/>
    </xf>
    <xf numFmtId="0" fontId="12" fillId="0" borderId="7" xfId="0" applyFont="1" applyBorder="1" applyAlignment="1">
      <alignment horizontal="center" vertical="center"/>
    </xf>
    <xf numFmtId="0" fontId="6" fillId="0" borderId="3" xfId="0" applyFont="1" applyBorder="1" applyAlignment="1">
      <alignment horizontal="justify" vertical="center" wrapText="1"/>
    </xf>
    <xf numFmtId="14" fontId="6" fillId="0" borderId="3" xfId="0" applyNumberFormat="1" applyFont="1" applyBorder="1" applyAlignment="1">
      <alignment horizontal="justify" vertical="center" wrapText="1"/>
    </xf>
    <xf numFmtId="0" fontId="8" fillId="0" borderId="2" xfId="0" applyFont="1" applyBorder="1" applyAlignment="1">
      <alignment vertical="center" wrapText="1"/>
    </xf>
    <xf numFmtId="0" fontId="0" fillId="0" borderId="2" xfId="0" applyBorder="1"/>
    <xf numFmtId="0" fontId="0" fillId="0" borderId="2" xfId="0" applyBorder="1" applyAlignment="1">
      <alignment horizontal="center" vertical="center"/>
    </xf>
    <xf numFmtId="0" fontId="0" fillId="0" borderId="2" xfId="0" applyBorder="1" applyAlignment="1">
      <alignment horizontal="left" vertical="center" wrapText="1"/>
    </xf>
    <xf numFmtId="0" fontId="12" fillId="0" borderId="33" xfId="0" applyFont="1" applyBorder="1" applyAlignment="1">
      <alignment horizontal="center" vertical="center"/>
    </xf>
    <xf numFmtId="0" fontId="12" fillId="0" borderId="32" xfId="0" applyFont="1" applyBorder="1" applyAlignment="1">
      <alignment vertical="center"/>
    </xf>
    <xf numFmtId="0" fontId="12" fillId="0" borderId="32" xfId="0" applyFont="1" applyBorder="1" applyAlignment="1">
      <alignment horizontal="center" vertical="center"/>
    </xf>
    <xf numFmtId="0" fontId="0" fillId="0" borderId="2" xfId="0" applyBorder="1" applyAlignment="1">
      <alignment horizontal="center"/>
    </xf>
    <xf numFmtId="0" fontId="11" fillId="0" borderId="2" xfId="0" applyFont="1" applyBorder="1" applyAlignment="1">
      <alignment horizontal="left" vertical="center"/>
    </xf>
    <xf numFmtId="0" fontId="12" fillId="2" borderId="3" xfId="0" applyFont="1" applyFill="1" applyBorder="1" applyAlignment="1">
      <alignment vertical="center"/>
    </xf>
    <xf numFmtId="0" fontId="12" fillId="2" borderId="3" xfId="0" applyFont="1" applyFill="1" applyBorder="1" applyAlignment="1">
      <alignment horizontal="center" vertical="center"/>
    </xf>
    <xf numFmtId="0" fontId="7" fillId="0" borderId="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15" xfId="0" applyFont="1" applyBorder="1" applyAlignment="1">
      <alignment horizontal="center" vertical="center"/>
    </xf>
    <xf numFmtId="0" fontId="7" fillId="0" borderId="19" xfId="0" applyFont="1" applyBorder="1" applyAlignment="1">
      <alignment horizontal="center" vertical="center"/>
    </xf>
    <xf numFmtId="0" fontId="6" fillId="0" borderId="8" xfId="0" applyFont="1" applyBorder="1" applyAlignment="1">
      <alignment vertical="center"/>
    </xf>
    <xf numFmtId="0" fontId="6" fillId="0" borderId="9" xfId="0" applyFont="1" applyBorder="1" applyAlignment="1">
      <alignment vertical="center"/>
    </xf>
    <xf numFmtId="0" fontId="7" fillId="0" borderId="14" xfId="0" applyFont="1" applyBorder="1" applyAlignment="1">
      <alignment horizontal="center" vertical="center"/>
    </xf>
    <xf numFmtId="0" fontId="7" fillId="0" borderId="18" xfId="0" applyFont="1" applyBorder="1" applyAlignment="1">
      <alignment horizontal="center" vertical="center"/>
    </xf>
    <xf numFmtId="0" fontId="7" fillId="0" borderId="16" xfId="0" applyFont="1" applyBorder="1" applyAlignment="1">
      <alignment horizontal="center" vertical="center" wrapText="1"/>
    </xf>
    <xf numFmtId="0" fontId="7" fillId="0" borderId="20" xfId="0" applyFont="1" applyBorder="1" applyAlignment="1">
      <alignment horizontal="center" vertical="center" wrapText="1"/>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1" xfId="0" applyFont="1" applyBorder="1" applyAlignment="1">
      <alignment horizontal="center" vertical="center"/>
    </xf>
    <xf numFmtId="0" fontId="6" fillId="0" borderId="6"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4" xfId="0" applyFont="1" applyBorder="1" applyAlignment="1">
      <alignment vertical="center"/>
    </xf>
    <xf numFmtId="0" fontId="6" fillId="0" borderId="5" xfId="0" applyFont="1" applyBorder="1" applyAlignment="1">
      <alignment vertical="center"/>
    </xf>
    <xf numFmtId="0" fontId="6" fillId="0" borderId="6" xfId="0" applyFont="1" applyBorder="1" applyAlignment="1">
      <alignment vertical="center"/>
    </xf>
    <xf numFmtId="0" fontId="12" fillId="2" borderId="4" xfId="0" applyFont="1" applyFill="1" applyBorder="1" applyAlignment="1">
      <alignment horizontal="center" vertical="center"/>
    </xf>
    <xf numFmtId="0" fontId="12" fillId="2" borderId="28" xfId="0" applyFont="1" applyFill="1" applyBorder="1" applyAlignment="1">
      <alignment horizontal="center" vertical="center"/>
    </xf>
    <xf numFmtId="0" fontId="12" fillId="2" borderId="25" xfId="0" applyFont="1" applyFill="1" applyBorder="1" applyAlignment="1">
      <alignment horizontal="center" vertical="center"/>
    </xf>
    <xf numFmtId="0" fontId="12" fillId="2" borderId="29" xfId="0" applyFont="1" applyFill="1" applyBorder="1" applyAlignment="1">
      <alignment horizontal="center" vertical="center"/>
    </xf>
    <xf numFmtId="0" fontId="12" fillId="2" borderId="26" xfId="0" applyFont="1" applyFill="1" applyBorder="1" applyAlignment="1">
      <alignment horizontal="center" vertical="center"/>
    </xf>
    <xf numFmtId="0" fontId="12" fillId="2" borderId="8" xfId="0" applyFont="1" applyFill="1" applyBorder="1" applyAlignment="1">
      <alignment horizontal="center" vertical="center" wrapText="1"/>
    </xf>
    <xf numFmtId="0" fontId="12" fillId="2" borderId="34" xfId="0" applyFont="1" applyFill="1" applyBorder="1" applyAlignment="1">
      <alignment horizontal="center" vertical="center" wrapText="1"/>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12" fillId="2" borderId="25" xfId="0" applyFont="1" applyFill="1" applyBorder="1" applyAlignment="1">
      <alignment horizontal="center" vertical="center" wrapText="1"/>
    </xf>
    <xf numFmtId="0" fontId="12" fillId="2" borderId="26" xfId="0" applyFont="1" applyFill="1" applyBorder="1" applyAlignment="1">
      <alignment horizontal="center" vertical="center" wrapText="1"/>
    </xf>
    <xf numFmtId="0" fontId="12" fillId="2" borderId="27" xfId="0" applyFont="1" applyFill="1" applyBorder="1" applyAlignment="1">
      <alignment horizontal="center" vertical="center" wrapText="1"/>
    </xf>
    <xf numFmtId="0" fontId="12" fillId="2" borderId="8"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horizontal="center" vertical="center"/>
    </xf>
    <xf numFmtId="0" fontId="12" fillId="2" borderId="7" xfId="0" applyFont="1" applyFill="1" applyBorder="1" applyAlignment="1">
      <alignment horizontal="center" vertical="center"/>
    </xf>
    <xf numFmtId="0" fontId="9" fillId="0" borderId="1" xfId="0" applyFont="1" applyBorder="1" applyAlignment="1">
      <alignment horizontal="center"/>
    </xf>
  </cellXfs>
  <cellStyles count="2">
    <cellStyle name="Normal" xfId="0" builtinId="0"/>
    <cellStyle name="Normal 10"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13" Type="http://schemas.openxmlformats.org/officeDocument/2006/relationships/customXml" Target="../customXml/item5.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15535</xdr:colOff>
      <xdr:row>0</xdr:row>
      <xdr:rowOff>1</xdr:rowOff>
    </xdr:from>
    <xdr:to>
      <xdr:col>1</xdr:col>
      <xdr:colOff>1325996</xdr:colOff>
      <xdr:row>1</xdr:row>
      <xdr:rowOff>457201</xdr:rowOff>
    </xdr:to>
    <xdr:pic>
      <xdr:nvPicPr>
        <xdr:cNvPr id="2" name="Imagen 1">
          <a:extLst>
            <a:ext uri="{FF2B5EF4-FFF2-40B4-BE49-F238E27FC236}">
              <a16:creationId xmlns:a16="http://schemas.microsoft.com/office/drawing/2014/main" id="{146B4F30-7642-400C-963A-CFBE75C98AB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363" t="-190" r="64028" b="84855"/>
        <a:stretch/>
      </xdr:blipFill>
      <xdr:spPr bwMode="auto">
        <a:xfrm>
          <a:off x="15535" y="1"/>
          <a:ext cx="1702429" cy="93345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40000"/>
                <a:satMod val="155000"/>
              </a:schemeClr>
            </a:gs>
            <a:gs pos="65000">
              <a:schemeClr val="phClr">
                <a:shade val="85000"/>
                <a:satMod val="155000"/>
              </a:schemeClr>
            </a:gs>
            <a:gs pos="100000">
              <a:schemeClr val="phClr">
                <a:shade val="95000"/>
                <a:satMod val="155000"/>
              </a:schemeClr>
            </a:gs>
          </a:gsLst>
          <a:lin ang="16200000" scaled="0"/>
        </a:gradFill>
      </a:fillStyleLst>
      <a:lnStyleLst>
        <a:ln w="6350" cap="rnd" cmpd="sng" algn="ctr">
          <a:solidFill>
            <a:schemeClr val="phClr">
              <a:shade val="95000"/>
              <a:satMod val="105000"/>
            </a:schemeClr>
          </a:solidFill>
          <a:prstDash val="solid"/>
        </a:ln>
        <a:ln w="25400" cap="flat" cmpd="sng" algn="ctr">
          <a:solidFill>
            <a:schemeClr val="phClr"/>
          </a:solidFill>
          <a:prstDash val="solid"/>
        </a:ln>
        <a:ln w="34925" cap="rnd" cmpd="sng" algn="ctr">
          <a:solidFill>
            <a:schemeClr val="phClr"/>
          </a:solidFill>
          <a:prstDash val="solid"/>
        </a:ln>
      </a:lnStyleLst>
      <a:effectStyleLst>
        <a:effectStyle>
          <a:effectLst>
            <a:outerShdw blurRad="50800" algn="tl" rotWithShape="0">
              <a:srgbClr val="000000">
                <a:alpha val="64000"/>
              </a:srgbClr>
            </a:outerShdw>
          </a:effectLst>
        </a:effectStyle>
        <a:effectStyle>
          <a:effectLst>
            <a:outerShdw blurRad="39000" dist="25400" dir="5400000">
              <a:srgbClr val="000000">
                <a:alpha val="35000"/>
              </a:srgbClr>
            </a:outerShdw>
          </a:effectLst>
        </a:effectStyle>
        <a:effectStyle>
          <a:effectLst>
            <a:outerShdw blurRad="39000" dist="25400" dir="5400000">
              <a:srgbClr val="000000">
                <a:alpha val="35000"/>
              </a:srgbClr>
            </a:outerShdw>
          </a:effectLst>
          <a:scene3d>
            <a:camera prst="orthographicFront" fov="0">
              <a:rot lat="0" lon="0" rev="0"/>
            </a:camera>
            <a:lightRig rig="threePt" dir="t">
              <a:rot lat="0" lon="0" rev="0"/>
            </a:lightRig>
          </a:scene3d>
          <a:sp3d prstMaterial="matte">
            <a:bevelT h="22225"/>
          </a:sp3d>
        </a:effectStyle>
      </a:effectStyleLst>
      <a:bgFillStyleLst>
        <a:solidFill>
          <a:schemeClr val="phClr"/>
        </a:solidFill>
        <a:gradFill rotWithShape="1">
          <a:gsLst>
            <a:gs pos="0">
              <a:schemeClr val="phClr">
                <a:shade val="50000"/>
                <a:satMod val="155000"/>
              </a:schemeClr>
            </a:gs>
            <a:gs pos="35000">
              <a:schemeClr val="phClr">
                <a:shade val="75000"/>
                <a:satMod val="155000"/>
              </a:schemeClr>
            </a:gs>
            <a:gs pos="100000">
              <a:schemeClr val="phClr">
                <a:tint val="80000"/>
                <a:satMod val="255000"/>
              </a:schemeClr>
            </a:gs>
          </a:gsLst>
          <a:lin ang="16200000" scaled="0"/>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1"/>
  <sheetViews>
    <sheetView zoomScale="145" zoomScaleNormal="145" workbookViewId="0">
      <selection activeCell="A2" sqref="A2"/>
    </sheetView>
  </sheetViews>
  <sheetFormatPr baseColWidth="10" defaultColWidth="10.7265625" defaultRowHeight="14.5" x14ac:dyDescent="0.35"/>
  <cols>
    <col min="1" max="1" width="153.81640625" customWidth="1"/>
    <col min="257" max="257" width="153.81640625" customWidth="1"/>
    <col min="513" max="513" width="153.81640625" customWidth="1"/>
    <col min="769" max="769" width="153.81640625" customWidth="1"/>
    <col min="1025" max="1025" width="153.81640625" customWidth="1"/>
    <col min="1281" max="1281" width="153.81640625" customWidth="1"/>
    <col min="1537" max="1537" width="153.81640625" customWidth="1"/>
    <col min="1793" max="1793" width="153.81640625" customWidth="1"/>
    <col min="2049" max="2049" width="153.81640625" customWidth="1"/>
    <col min="2305" max="2305" width="153.81640625" customWidth="1"/>
    <col min="2561" max="2561" width="153.81640625" customWidth="1"/>
    <col min="2817" max="2817" width="153.81640625" customWidth="1"/>
    <col min="3073" max="3073" width="153.81640625" customWidth="1"/>
    <col min="3329" max="3329" width="153.81640625" customWidth="1"/>
    <col min="3585" max="3585" width="153.81640625" customWidth="1"/>
    <col min="3841" max="3841" width="153.81640625" customWidth="1"/>
    <col min="4097" max="4097" width="153.81640625" customWidth="1"/>
    <col min="4353" max="4353" width="153.81640625" customWidth="1"/>
    <col min="4609" max="4609" width="153.81640625" customWidth="1"/>
    <col min="4865" max="4865" width="153.81640625" customWidth="1"/>
    <col min="5121" max="5121" width="153.81640625" customWidth="1"/>
    <col min="5377" max="5377" width="153.81640625" customWidth="1"/>
    <col min="5633" max="5633" width="153.81640625" customWidth="1"/>
    <col min="5889" max="5889" width="153.81640625" customWidth="1"/>
    <col min="6145" max="6145" width="153.81640625" customWidth="1"/>
    <col min="6401" max="6401" width="153.81640625" customWidth="1"/>
    <col min="6657" max="6657" width="153.81640625" customWidth="1"/>
    <col min="6913" max="6913" width="153.81640625" customWidth="1"/>
    <col min="7169" max="7169" width="153.81640625" customWidth="1"/>
    <col min="7425" max="7425" width="153.81640625" customWidth="1"/>
    <col min="7681" max="7681" width="153.81640625" customWidth="1"/>
    <col min="7937" max="7937" width="153.81640625" customWidth="1"/>
    <col min="8193" max="8193" width="153.81640625" customWidth="1"/>
    <col min="8449" max="8449" width="153.81640625" customWidth="1"/>
    <col min="8705" max="8705" width="153.81640625" customWidth="1"/>
    <col min="8961" max="8961" width="153.81640625" customWidth="1"/>
    <col min="9217" max="9217" width="153.81640625" customWidth="1"/>
    <col min="9473" max="9473" width="153.81640625" customWidth="1"/>
    <col min="9729" max="9729" width="153.81640625" customWidth="1"/>
    <col min="9985" max="9985" width="153.81640625" customWidth="1"/>
    <col min="10241" max="10241" width="153.81640625" customWidth="1"/>
    <col min="10497" max="10497" width="153.81640625" customWidth="1"/>
    <col min="10753" max="10753" width="153.81640625" customWidth="1"/>
    <col min="11009" max="11009" width="153.81640625" customWidth="1"/>
    <col min="11265" max="11265" width="153.81640625" customWidth="1"/>
    <col min="11521" max="11521" width="153.81640625" customWidth="1"/>
    <col min="11777" max="11777" width="153.81640625" customWidth="1"/>
    <col min="12033" max="12033" width="153.81640625" customWidth="1"/>
    <col min="12289" max="12289" width="153.81640625" customWidth="1"/>
    <col min="12545" max="12545" width="153.81640625" customWidth="1"/>
    <col min="12801" max="12801" width="153.81640625" customWidth="1"/>
    <col min="13057" max="13057" width="153.81640625" customWidth="1"/>
    <col min="13313" max="13313" width="153.81640625" customWidth="1"/>
    <col min="13569" max="13569" width="153.81640625" customWidth="1"/>
    <col min="13825" max="13825" width="153.81640625" customWidth="1"/>
    <col min="14081" max="14081" width="153.81640625" customWidth="1"/>
    <col min="14337" max="14337" width="153.81640625" customWidth="1"/>
    <col min="14593" max="14593" width="153.81640625" customWidth="1"/>
    <col min="14849" max="14849" width="153.81640625" customWidth="1"/>
    <col min="15105" max="15105" width="153.81640625" customWidth="1"/>
    <col min="15361" max="15361" width="153.81640625" customWidth="1"/>
    <col min="15617" max="15617" width="153.81640625" customWidth="1"/>
    <col min="15873" max="15873" width="153.81640625" customWidth="1"/>
    <col min="16129" max="16129" width="153.81640625" customWidth="1"/>
  </cols>
  <sheetData>
    <row r="1" spans="1:1" ht="130.5" customHeight="1" x14ac:dyDescent="0.35">
      <c r="A1" s="1" t="s">
        <v>14</v>
      </c>
    </row>
    <row r="2" spans="1:1" ht="184" x14ac:dyDescent="0.35">
      <c r="A2" s="1" t="s">
        <v>16</v>
      </c>
    </row>
    <row r="3" spans="1:1" ht="241.5" x14ac:dyDescent="0.35">
      <c r="A3" s="1" t="s">
        <v>13</v>
      </c>
    </row>
    <row r="11" spans="1:1" x14ac:dyDescent="0.35">
      <c r="A11"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0"/>
  <sheetViews>
    <sheetView showGridLines="0" tabSelected="1" topLeftCell="I1" zoomScale="70" zoomScaleNormal="70" workbookViewId="0">
      <selection activeCell="N5" sqref="N5:N6"/>
    </sheetView>
  </sheetViews>
  <sheetFormatPr baseColWidth="10" defaultColWidth="11.453125" defaultRowHeight="15.5" x14ac:dyDescent="0.35"/>
  <cols>
    <col min="1" max="1" width="6.54296875" style="12" customWidth="1"/>
    <col min="2" max="2" width="20.54296875" style="3" customWidth="1"/>
    <col min="3" max="3" width="16.54296875" style="3" customWidth="1"/>
    <col min="4" max="4" width="60" style="3" customWidth="1"/>
    <col min="5" max="5" width="41" style="3" customWidth="1"/>
    <col min="6" max="6" width="62" style="3" customWidth="1"/>
    <col min="7" max="7" width="23.1796875" style="3" customWidth="1"/>
    <col min="8" max="8" width="17.453125" style="12" customWidth="1"/>
    <col min="9" max="9" width="15.26953125" style="12" customWidth="1"/>
    <col min="10" max="10" width="17" style="3" customWidth="1"/>
    <col min="11" max="11" width="17.1796875" style="3" customWidth="1"/>
    <col min="12" max="12" width="20.453125" style="3" customWidth="1"/>
    <col min="13" max="13" width="34.26953125" style="3" customWidth="1"/>
    <col min="14" max="15" width="13.1796875" style="3" customWidth="1"/>
    <col min="16" max="16" width="16.26953125" style="3" customWidth="1"/>
    <col min="17" max="17" width="81.26953125" style="3" customWidth="1"/>
    <col min="18" max="16384" width="11.453125" style="3"/>
  </cols>
  <sheetData>
    <row r="1" spans="1:17" ht="37.5" customHeight="1" x14ac:dyDescent="0.35">
      <c r="A1" s="69"/>
      <c r="B1" s="70"/>
      <c r="C1" s="70"/>
      <c r="D1" s="73" t="s">
        <v>15</v>
      </c>
      <c r="E1" s="74"/>
      <c r="F1" s="74"/>
      <c r="G1" s="74"/>
      <c r="H1" s="74"/>
      <c r="I1" s="74"/>
      <c r="J1" s="74"/>
      <c r="K1" s="75"/>
      <c r="L1" s="79" t="s">
        <v>18</v>
      </c>
      <c r="M1" s="79"/>
    </row>
    <row r="2" spans="1:17" ht="39.75" customHeight="1" thickBot="1" x14ac:dyDescent="0.4">
      <c r="A2" s="71"/>
      <c r="B2" s="72"/>
      <c r="C2" s="72"/>
      <c r="D2" s="76"/>
      <c r="E2" s="77"/>
      <c r="F2" s="77"/>
      <c r="G2" s="77"/>
      <c r="H2" s="77"/>
      <c r="I2" s="77"/>
      <c r="J2" s="77"/>
      <c r="K2" s="78"/>
      <c r="L2" s="80" t="s">
        <v>17</v>
      </c>
      <c r="M2" s="80"/>
    </row>
    <row r="3" spans="1:17" ht="19.5" customHeight="1" thickBot="1" x14ac:dyDescent="0.4">
      <c r="A3" s="81" t="s">
        <v>27</v>
      </c>
      <c r="B3" s="82"/>
      <c r="C3" s="82"/>
      <c r="D3" s="83"/>
      <c r="E3" s="83"/>
      <c r="F3" s="83"/>
      <c r="G3" s="83"/>
      <c r="H3" s="83"/>
      <c r="I3" s="83"/>
      <c r="J3" s="83"/>
      <c r="K3" s="83"/>
      <c r="L3" s="83"/>
      <c r="M3" s="83"/>
    </row>
    <row r="4" spans="1:17" ht="21.75" customHeight="1" thickBot="1" x14ac:dyDescent="0.4">
      <c r="A4" s="63" t="s">
        <v>28</v>
      </c>
      <c r="B4" s="64"/>
      <c r="C4" s="64"/>
      <c r="D4" s="64"/>
      <c r="E4" s="64"/>
      <c r="F4" s="64"/>
      <c r="G4" s="64"/>
      <c r="H4" s="64"/>
      <c r="I4" s="64"/>
      <c r="J4" s="64"/>
      <c r="K4" s="64"/>
      <c r="L4" s="64"/>
      <c r="M4" s="64"/>
    </row>
    <row r="5" spans="1:17" ht="33" customHeight="1" x14ac:dyDescent="0.35">
      <c r="A5" s="65" t="s">
        <v>1</v>
      </c>
      <c r="B5" s="59" t="s">
        <v>10</v>
      </c>
      <c r="C5" s="59" t="s">
        <v>0</v>
      </c>
      <c r="D5" s="61" t="s">
        <v>2</v>
      </c>
      <c r="E5" s="59" t="s">
        <v>11</v>
      </c>
      <c r="F5" s="59" t="s">
        <v>3</v>
      </c>
      <c r="G5" s="59" t="s">
        <v>12</v>
      </c>
      <c r="H5" s="61" t="s">
        <v>4</v>
      </c>
      <c r="I5" s="61"/>
      <c r="J5" s="61" t="s">
        <v>7</v>
      </c>
      <c r="K5" s="61"/>
      <c r="L5" s="59" t="s">
        <v>178</v>
      </c>
      <c r="M5" s="67" t="s">
        <v>44</v>
      </c>
      <c r="N5" s="57" t="s">
        <v>43</v>
      </c>
      <c r="O5" s="57" t="s">
        <v>42</v>
      </c>
      <c r="P5" s="57" t="s">
        <v>207</v>
      </c>
      <c r="Q5" s="56" t="s">
        <v>206</v>
      </c>
    </row>
    <row r="6" spans="1:17" ht="47" thickBot="1" x14ac:dyDescent="0.4">
      <c r="A6" s="66"/>
      <c r="B6" s="60"/>
      <c r="C6" s="60"/>
      <c r="D6" s="62"/>
      <c r="E6" s="60"/>
      <c r="F6" s="60"/>
      <c r="G6" s="60"/>
      <c r="H6" s="4" t="s">
        <v>5</v>
      </c>
      <c r="I6" s="4" t="s">
        <v>6</v>
      </c>
      <c r="J6" s="4" t="s">
        <v>8</v>
      </c>
      <c r="K6" s="5" t="s">
        <v>9</v>
      </c>
      <c r="L6" s="60"/>
      <c r="M6" s="68"/>
      <c r="N6" s="58"/>
      <c r="O6" s="58"/>
      <c r="P6" s="58"/>
      <c r="Q6" s="56"/>
    </row>
    <row r="7" spans="1:17" s="11" customFormat="1" ht="249" customHeight="1" x14ac:dyDescent="0.35">
      <c r="A7" s="6">
        <v>1</v>
      </c>
      <c r="B7" s="7" t="s">
        <v>19</v>
      </c>
      <c r="C7" s="8">
        <v>44620</v>
      </c>
      <c r="D7" s="7" t="s">
        <v>20</v>
      </c>
      <c r="E7" s="7" t="s">
        <v>22</v>
      </c>
      <c r="F7" s="7" t="s">
        <v>24</v>
      </c>
      <c r="G7" s="7" t="s">
        <v>23</v>
      </c>
      <c r="H7" s="8">
        <v>44621</v>
      </c>
      <c r="I7" s="8">
        <v>45016</v>
      </c>
      <c r="J7" s="7" t="s">
        <v>21</v>
      </c>
      <c r="K7" s="7" t="s">
        <v>25</v>
      </c>
      <c r="L7" s="10">
        <v>0.3</v>
      </c>
      <c r="M7" s="13" t="s">
        <v>29</v>
      </c>
      <c r="N7" s="14" t="s">
        <v>30</v>
      </c>
      <c r="O7" s="9" t="s">
        <v>45</v>
      </c>
      <c r="P7" s="9" t="s">
        <v>128</v>
      </c>
      <c r="Q7" s="45" t="s">
        <v>191</v>
      </c>
    </row>
    <row r="8" spans="1:17" s="11" customFormat="1" ht="151" customHeight="1" x14ac:dyDescent="0.35">
      <c r="A8" s="6">
        <v>2</v>
      </c>
      <c r="B8" s="7" t="s">
        <v>53</v>
      </c>
      <c r="C8" s="8">
        <v>45390</v>
      </c>
      <c r="D8" s="7" t="s">
        <v>54</v>
      </c>
      <c r="E8" s="7" t="s">
        <v>146</v>
      </c>
      <c r="F8" s="7" t="s">
        <v>55</v>
      </c>
      <c r="G8" s="7" t="s">
        <v>127</v>
      </c>
      <c r="H8" s="29">
        <v>45413</v>
      </c>
      <c r="I8" s="8">
        <v>45595</v>
      </c>
      <c r="J8" s="7" t="s">
        <v>56</v>
      </c>
      <c r="K8" s="7" t="s">
        <v>56</v>
      </c>
      <c r="L8" s="10">
        <v>0.3</v>
      </c>
      <c r="M8" s="13"/>
      <c r="N8" s="28"/>
      <c r="O8" s="16"/>
      <c r="P8" s="16"/>
      <c r="Q8" s="45" t="s">
        <v>179</v>
      </c>
    </row>
    <row r="9" spans="1:17" ht="232.5" customHeight="1" x14ac:dyDescent="0.35">
      <c r="A9" s="6">
        <v>3</v>
      </c>
      <c r="B9" s="7" t="s">
        <v>81</v>
      </c>
      <c r="C9" s="8">
        <v>45503</v>
      </c>
      <c r="D9" s="7" t="s">
        <v>82</v>
      </c>
      <c r="E9" s="7" t="s">
        <v>83</v>
      </c>
      <c r="F9" s="7" t="s">
        <v>147</v>
      </c>
      <c r="G9" s="7" t="s">
        <v>84</v>
      </c>
      <c r="H9" s="8">
        <v>45519</v>
      </c>
      <c r="I9" s="8">
        <v>45520</v>
      </c>
      <c r="J9" s="7" t="s">
        <v>21</v>
      </c>
      <c r="K9" s="7" t="s">
        <v>148</v>
      </c>
      <c r="L9" s="30">
        <v>1</v>
      </c>
      <c r="M9" s="13"/>
      <c r="N9" s="15"/>
      <c r="O9" s="15"/>
      <c r="P9" s="15"/>
      <c r="Q9" s="7" t="s">
        <v>192</v>
      </c>
    </row>
    <row r="10" spans="1:17" ht="139.5" x14ac:dyDescent="0.35">
      <c r="A10" s="31">
        <v>4</v>
      </c>
      <c r="B10" s="7" t="s">
        <v>81</v>
      </c>
      <c r="C10" s="8">
        <v>45503</v>
      </c>
      <c r="D10" s="7" t="s">
        <v>85</v>
      </c>
      <c r="E10" s="7" t="s">
        <v>86</v>
      </c>
      <c r="F10" s="7" t="s">
        <v>87</v>
      </c>
      <c r="G10" s="7" t="s">
        <v>153</v>
      </c>
      <c r="H10" s="8">
        <v>45520</v>
      </c>
      <c r="I10" s="8">
        <v>45520</v>
      </c>
      <c r="J10" s="7" t="s">
        <v>21</v>
      </c>
      <c r="K10" s="7" t="s">
        <v>148</v>
      </c>
      <c r="L10" s="30">
        <v>1</v>
      </c>
      <c r="M10" s="13"/>
      <c r="N10" s="15"/>
      <c r="O10" s="15"/>
      <c r="P10" s="15"/>
      <c r="Q10" s="7" t="s">
        <v>154</v>
      </c>
    </row>
    <row r="11" spans="1:17" ht="186" x14ac:dyDescent="0.35">
      <c r="A11" s="31">
        <v>5</v>
      </c>
      <c r="B11" s="7" t="s">
        <v>81</v>
      </c>
      <c r="C11" s="8">
        <v>45503</v>
      </c>
      <c r="D11" s="7" t="s">
        <v>88</v>
      </c>
      <c r="E11" s="7" t="s">
        <v>86</v>
      </c>
      <c r="F11" s="7" t="s">
        <v>87</v>
      </c>
      <c r="G11" s="7" t="s">
        <v>153</v>
      </c>
      <c r="H11" s="8">
        <v>45520</v>
      </c>
      <c r="I11" s="8">
        <v>45520</v>
      </c>
      <c r="J11" s="7" t="s">
        <v>21</v>
      </c>
      <c r="K11" s="7" t="s">
        <v>148</v>
      </c>
      <c r="L11" s="30">
        <v>1</v>
      </c>
      <c r="M11" s="13"/>
      <c r="N11" s="15"/>
      <c r="O11" s="15"/>
      <c r="P11" s="15"/>
      <c r="Q11" s="7" t="s">
        <v>154</v>
      </c>
    </row>
    <row r="12" spans="1:17" s="11" customFormat="1" ht="266.5" customHeight="1" x14ac:dyDescent="0.35">
      <c r="A12" s="6">
        <v>6</v>
      </c>
      <c r="B12" s="7" t="s">
        <v>57</v>
      </c>
      <c r="C12" s="8">
        <v>45510</v>
      </c>
      <c r="D12" s="7" t="s">
        <v>58</v>
      </c>
      <c r="E12" s="7" t="s">
        <v>59</v>
      </c>
      <c r="F12" s="7" t="s">
        <v>60</v>
      </c>
      <c r="G12" s="7" t="s">
        <v>61</v>
      </c>
      <c r="H12" s="29">
        <v>45536</v>
      </c>
      <c r="I12" s="8">
        <v>45657</v>
      </c>
      <c r="J12" s="7" t="s">
        <v>56</v>
      </c>
      <c r="K12" s="7" t="s">
        <v>62</v>
      </c>
      <c r="L12" s="30">
        <v>1</v>
      </c>
      <c r="M12" s="13"/>
      <c r="N12" s="28"/>
      <c r="O12" s="16"/>
      <c r="P12" s="16"/>
      <c r="Q12" s="7" t="s">
        <v>193</v>
      </c>
    </row>
    <row r="13" spans="1:17" s="11" customFormat="1" ht="310" x14ac:dyDescent="0.35">
      <c r="A13" s="6">
        <v>7</v>
      </c>
      <c r="B13" s="7" t="s">
        <v>57</v>
      </c>
      <c r="C13" s="8">
        <v>45510</v>
      </c>
      <c r="D13" s="7" t="s">
        <v>63</v>
      </c>
      <c r="E13" s="7" t="s">
        <v>64</v>
      </c>
      <c r="F13" s="7" t="s">
        <v>65</v>
      </c>
      <c r="G13" s="7" t="s">
        <v>66</v>
      </c>
      <c r="H13" s="29">
        <v>45536</v>
      </c>
      <c r="I13" s="8">
        <v>45657</v>
      </c>
      <c r="J13" s="7" t="s">
        <v>56</v>
      </c>
      <c r="K13" s="7" t="s">
        <v>67</v>
      </c>
      <c r="L13" s="30">
        <v>1</v>
      </c>
      <c r="M13" s="13"/>
      <c r="N13" s="28"/>
      <c r="O13" s="16"/>
      <c r="P13" s="16"/>
      <c r="Q13" s="7" t="s">
        <v>194</v>
      </c>
    </row>
    <row r="14" spans="1:17" s="11" customFormat="1" ht="180.75" customHeight="1" x14ac:dyDescent="0.35">
      <c r="A14" s="6">
        <v>8</v>
      </c>
      <c r="B14" s="7" t="s">
        <v>57</v>
      </c>
      <c r="C14" s="8">
        <v>45510</v>
      </c>
      <c r="D14" s="7" t="s">
        <v>68</v>
      </c>
      <c r="E14" s="7" t="s">
        <v>69</v>
      </c>
      <c r="F14" s="7" t="s">
        <v>70</v>
      </c>
      <c r="G14" s="7" t="s">
        <v>71</v>
      </c>
      <c r="H14" s="29">
        <v>45536</v>
      </c>
      <c r="I14" s="8">
        <v>45657</v>
      </c>
      <c r="J14" s="7" t="s">
        <v>56</v>
      </c>
      <c r="K14" s="7" t="s">
        <v>72</v>
      </c>
      <c r="L14" s="10">
        <v>1</v>
      </c>
      <c r="M14" s="13"/>
      <c r="N14" s="28"/>
      <c r="O14" s="16"/>
      <c r="P14" s="16"/>
      <c r="Q14" s="7" t="s">
        <v>195</v>
      </c>
    </row>
    <row r="15" spans="1:17" s="11" customFormat="1" ht="175.5" customHeight="1" x14ac:dyDescent="0.35">
      <c r="A15" s="6">
        <v>9</v>
      </c>
      <c r="B15" s="7" t="s">
        <v>57</v>
      </c>
      <c r="C15" s="8">
        <v>45510</v>
      </c>
      <c r="D15" s="7" t="s">
        <v>73</v>
      </c>
      <c r="E15" s="7" t="s">
        <v>74</v>
      </c>
      <c r="F15" s="7" t="s">
        <v>75</v>
      </c>
      <c r="G15" s="7" t="s">
        <v>76</v>
      </c>
      <c r="H15" s="29">
        <v>45536</v>
      </c>
      <c r="I15" s="8">
        <v>45657</v>
      </c>
      <c r="J15" s="7" t="s">
        <v>56</v>
      </c>
      <c r="K15" s="7" t="s">
        <v>67</v>
      </c>
      <c r="L15" s="10">
        <v>1</v>
      </c>
      <c r="M15" s="13"/>
      <c r="N15" s="28"/>
      <c r="O15" s="16"/>
      <c r="P15" s="16"/>
      <c r="Q15" s="7" t="s">
        <v>196</v>
      </c>
    </row>
    <row r="16" spans="1:17" s="11" customFormat="1" ht="139.5" x14ac:dyDescent="0.35">
      <c r="A16" s="6">
        <v>10</v>
      </c>
      <c r="B16" s="7" t="s">
        <v>57</v>
      </c>
      <c r="C16" s="8">
        <v>45510</v>
      </c>
      <c r="D16" s="7" t="s">
        <v>77</v>
      </c>
      <c r="E16" s="7" t="s">
        <v>78</v>
      </c>
      <c r="F16" s="7" t="s">
        <v>155</v>
      </c>
      <c r="G16" s="7" t="s">
        <v>79</v>
      </c>
      <c r="H16" s="29">
        <v>45536</v>
      </c>
      <c r="I16" s="8">
        <v>45657</v>
      </c>
      <c r="J16" s="7" t="s">
        <v>56</v>
      </c>
      <c r="K16" s="7" t="s">
        <v>80</v>
      </c>
      <c r="L16" s="10">
        <v>1</v>
      </c>
      <c r="M16" s="13"/>
      <c r="N16" s="28"/>
      <c r="O16" s="16"/>
      <c r="P16" s="16"/>
      <c r="Q16" s="7" t="s">
        <v>197</v>
      </c>
    </row>
    <row r="17" spans="1:17" ht="201.5" x14ac:dyDescent="0.35">
      <c r="A17" s="6">
        <v>11</v>
      </c>
      <c r="B17" s="7" t="s">
        <v>31</v>
      </c>
      <c r="C17" s="8">
        <v>45461</v>
      </c>
      <c r="D17" s="7" t="s">
        <v>89</v>
      </c>
      <c r="E17" s="7" t="s">
        <v>90</v>
      </c>
      <c r="F17" s="7" t="s">
        <v>91</v>
      </c>
      <c r="G17" s="7" t="s">
        <v>92</v>
      </c>
      <c r="H17" s="8">
        <v>45462</v>
      </c>
      <c r="I17" s="8">
        <v>45747</v>
      </c>
      <c r="J17" s="7" t="s">
        <v>93</v>
      </c>
      <c r="K17" s="7" t="s">
        <v>94</v>
      </c>
      <c r="L17" s="30">
        <v>0.3</v>
      </c>
      <c r="M17" s="13"/>
      <c r="N17" s="15"/>
      <c r="O17" s="15"/>
      <c r="P17" s="15"/>
      <c r="Q17" s="7" t="s">
        <v>198</v>
      </c>
    </row>
    <row r="18" spans="1:17" ht="201.5" x14ac:dyDescent="0.35">
      <c r="A18" s="31">
        <v>12</v>
      </c>
      <c r="B18" s="7" t="s">
        <v>31</v>
      </c>
      <c r="C18" s="8">
        <v>45461</v>
      </c>
      <c r="D18" s="7" t="s">
        <v>95</v>
      </c>
      <c r="E18" s="7" t="s">
        <v>96</v>
      </c>
      <c r="F18" s="7" t="s">
        <v>91</v>
      </c>
      <c r="G18" s="7" t="s">
        <v>92</v>
      </c>
      <c r="H18" s="8">
        <v>45462</v>
      </c>
      <c r="I18" s="8">
        <v>45747</v>
      </c>
      <c r="J18" s="7" t="s">
        <v>93</v>
      </c>
      <c r="K18" s="7" t="s">
        <v>94</v>
      </c>
      <c r="L18" s="30">
        <v>0.3</v>
      </c>
      <c r="M18" s="13"/>
      <c r="N18" s="15"/>
      <c r="O18" s="15"/>
      <c r="P18" s="15"/>
      <c r="Q18" s="7" t="s">
        <v>198</v>
      </c>
    </row>
    <row r="19" spans="1:17" ht="152.5" customHeight="1" x14ac:dyDescent="0.35">
      <c r="A19" s="31">
        <v>13</v>
      </c>
      <c r="B19" s="7" t="s">
        <v>31</v>
      </c>
      <c r="C19" s="8">
        <v>45461</v>
      </c>
      <c r="D19" s="7" t="s">
        <v>97</v>
      </c>
      <c r="E19" s="7" t="s">
        <v>98</v>
      </c>
      <c r="F19" s="7" t="s">
        <v>99</v>
      </c>
      <c r="G19" s="7" t="s">
        <v>32</v>
      </c>
      <c r="H19" s="8">
        <v>45462</v>
      </c>
      <c r="I19" s="8">
        <v>45645</v>
      </c>
      <c r="J19" s="7" t="s">
        <v>100</v>
      </c>
      <c r="K19" s="7" t="s">
        <v>94</v>
      </c>
      <c r="L19" s="30">
        <v>0.7</v>
      </c>
      <c r="M19" s="13"/>
      <c r="N19" s="15"/>
      <c r="O19" s="15"/>
      <c r="P19" s="15"/>
      <c r="Q19" s="7" t="s">
        <v>175</v>
      </c>
    </row>
    <row r="20" spans="1:17" ht="192" customHeight="1" x14ac:dyDescent="0.35">
      <c r="A20" s="31">
        <v>14</v>
      </c>
      <c r="B20" s="7" t="s">
        <v>31</v>
      </c>
      <c r="C20" s="8">
        <v>45461</v>
      </c>
      <c r="D20" s="7" t="s">
        <v>101</v>
      </c>
      <c r="E20" s="7" t="s">
        <v>102</v>
      </c>
      <c r="F20" s="7" t="s">
        <v>103</v>
      </c>
      <c r="G20" s="7" t="s">
        <v>104</v>
      </c>
      <c r="H20" s="8">
        <v>45462</v>
      </c>
      <c r="I20" s="8">
        <v>45464</v>
      </c>
      <c r="J20" s="7" t="s">
        <v>105</v>
      </c>
      <c r="K20" s="7" t="s">
        <v>94</v>
      </c>
      <c r="L20" s="30">
        <v>1</v>
      </c>
      <c r="M20" s="13"/>
      <c r="N20" s="15"/>
      <c r="O20" s="15"/>
      <c r="P20" s="15"/>
      <c r="Q20" s="7" t="s">
        <v>199</v>
      </c>
    </row>
    <row r="21" spans="1:17" ht="194" customHeight="1" x14ac:dyDescent="0.35">
      <c r="A21" s="31">
        <v>15</v>
      </c>
      <c r="B21" s="7" t="s">
        <v>31</v>
      </c>
      <c r="C21" s="8">
        <v>45461</v>
      </c>
      <c r="D21" s="7" t="s">
        <v>106</v>
      </c>
      <c r="E21" s="7" t="s">
        <v>107</v>
      </c>
      <c r="F21" s="7" t="s">
        <v>108</v>
      </c>
      <c r="G21" s="7" t="s">
        <v>109</v>
      </c>
      <c r="H21" s="8">
        <v>45462</v>
      </c>
      <c r="I21" s="27">
        <v>45645</v>
      </c>
      <c r="J21" s="7" t="s">
        <v>105</v>
      </c>
      <c r="K21" s="7" t="s">
        <v>110</v>
      </c>
      <c r="L21" s="30">
        <v>1</v>
      </c>
      <c r="M21" s="13"/>
      <c r="N21" s="15"/>
      <c r="O21" s="15"/>
      <c r="P21" s="15"/>
      <c r="Q21" s="7" t="s">
        <v>176</v>
      </c>
    </row>
    <row r="22" spans="1:17" ht="139" customHeight="1" x14ac:dyDescent="0.35">
      <c r="A22" s="31">
        <v>16</v>
      </c>
      <c r="B22" s="7" t="s">
        <v>31</v>
      </c>
      <c r="C22" s="8">
        <v>45461</v>
      </c>
      <c r="D22" s="7" t="s">
        <v>111</v>
      </c>
      <c r="E22" s="7" t="s">
        <v>112</v>
      </c>
      <c r="F22" s="7" t="s">
        <v>33</v>
      </c>
      <c r="G22" s="7" t="s">
        <v>34</v>
      </c>
      <c r="H22" s="8">
        <v>45462</v>
      </c>
      <c r="I22" s="8">
        <v>45645</v>
      </c>
      <c r="J22" s="7" t="s">
        <v>113</v>
      </c>
      <c r="K22" s="7" t="s">
        <v>114</v>
      </c>
      <c r="L22" s="30">
        <v>1</v>
      </c>
      <c r="M22" s="13"/>
      <c r="N22" s="15"/>
      <c r="O22" s="15"/>
      <c r="P22" s="15"/>
      <c r="Q22" s="7" t="s">
        <v>177</v>
      </c>
    </row>
    <row r="23" spans="1:17" s="11" customFormat="1" ht="93" x14ac:dyDescent="0.35">
      <c r="A23" s="6">
        <v>17</v>
      </c>
      <c r="B23" s="7" t="s">
        <v>150</v>
      </c>
      <c r="C23" s="8">
        <v>45541</v>
      </c>
      <c r="D23" s="7" t="s">
        <v>115</v>
      </c>
      <c r="E23" s="7" t="s">
        <v>116</v>
      </c>
      <c r="F23" s="7" t="s">
        <v>149</v>
      </c>
      <c r="G23" s="7" t="s">
        <v>117</v>
      </c>
      <c r="H23" s="29">
        <v>45551</v>
      </c>
      <c r="I23" s="8">
        <v>45565</v>
      </c>
      <c r="J23" s="7" t="s">
        <v>21</v>
      </c>
      <c r="K23" s="7" t="s">
        <v>118</v>
      </c>
      <c r="L23" s="10">
        <v>1</v>
      </c>
      <c r="M23" s="13"/>
      <c r="N23" s="28"/>
      <c r="O23" s="16"/>
      <c r="P23" s="16"/>
      <c r="Q23" s="7" t="s">
        <v>151</v>
      </c>
    </row>
    <row r="24" spans="1:17" s="11" customFormat="1" ht="139.5" x14ac:dyDescent="0.35">
      <c r="A24" s="6">
        <v>18</v>
      </c>
      <c r="B24" s="7" t="s">
        <v>150</v>
      </c>
      <c r="C24" s="8">
        <v>45541</v>
      </c>
      <c r="D24" s="7" t="s">
        <v>119</v>
      </c>
      <c r="E24" s="7" t="s">
        <v>120</v>
      </c>
      <c r="F24" s="7" t="s">
        <v>121</v>
      </c>
      <c r="G24" s="7" t="s">
        <v>122</v>
      </c>
      <c r="H24" s="29">
        <v>45551</v>
      </c>
      <c r="I24" s="8">
        <v>45657</v>
      </c>
      <c r="J24" s="7" t="s">
        <v>21</v>
      </c>
      <c r="K24" s="7" t="s">
        <v>118</v>
      </c>
      <c r="L24" s="10">
        <v>1</v>
      </c>
      <c r="M24" s="13"/>
      <c r="N24" s="28"/>
      <c r="O24" s="16"/>
      <c r="P24" s="16"/>
      <c r="Q24" s="7" t="s">
        <v>180</v>
      </c>
    </row>
    <row r="25" spans="1:17" s="11" customFormat="1" ht="77.5" x14ac:dyDescent="0.35">
      <c r="A25" s="37">
        <v>19</v>
      </c>
      <c r="B25" s="7" t="s">
        <v>150</v>
      </c>
      <c r="C25" s="8">
        <v>45541</v>
      </c>
      <c r="D25" s="7" t="s">
        <v>123</v>
      </c>
      <c r="E25" s="7" t="s">
        <v>124</v>
      </c>
      <c r="F25" s="7" t="s">
        <v>125</v>
      </c>
      <c r="G25" s="7" t="s">
        <v>126</v>
      </c>
      <c r="H25" s="29">
        <v>45551</v>
      </c>
      <c r="I25" s="38">
        <v>45657</v>
      </c>
      <c r="J25" s="7" t="s">
        <v>21</v>
      </c>
      <c r="K25" s="7" t="s">
        <v>118</v>
      </c>
      <c r="L25" s="10">
        <v>1</v>
      </c>
      <c r="M25" s="13"/>
      <c r="N25" s="9"/>
      <c r="O25" s="16"/>
      <c r="P25" s="16"/>
      <c r="Q25" s="7" t="s">
        <v>152</v>
      </c>
    </row>
    <row r="26" spans="1:17" s="11" customFormat="1" ht="187.5" customHeight="1" x14ac:dyDescent="0.35">
      <c r="A26" s="6">
        <v>20</v>
      </c>
      <c r="B26" s="33" t="s">
        <v>134</v>
      </c>
      <c r="C26" s="8">
        <v>45602</v>
      </c>
      <c r="D26" s="7" t="s">
        <v>200</v>
      </c>
      <c r="E26" s="7" t="s">
        <v>129</v>
      </c>
      <c r="F26" s="7" t="s">
        <v>130</v>
      </c>
      <c r="G26" s="29" t="s">
        <v>131</v>
      </c>
      <c r="H26" s="29">
        <v>45616</v>
      </c>
      <c r="I26" s="8">
        <v>45797</v>
      </c>
      <c r="J26" s="7" t="s">
        <v>132</v>
      </c>
      <c r="K26" s="7" t="s">
        <v>133</v>
      </c>
      <c r="L26" s="10">
        <v>0</v>
      </c>
      <c r="M26" s="13"/>
      <c r="N26" s="28"/>
      <c r="O26" s="16"/>
      <c r="P26" s="16"/>
      <c r="Q26" s="7"/>
    </row>
    <row r="27" spans="1:17" s="11" customFormat="1" ht="201.5" x14ac:dyDescent="0.35">
      <c r="A27" s="32">
        <v>21</v>
      </c>
      <c r="B27" s="33" t="s">
        <v>134</v>
      </c>
      <c r="C27" s="8">
        <v>45602</v>
      </c>
      <c r="D27" s="34" t="s">
        <v>135</v>
      </c>
      <c r="E27" s="7" t="s">
        <v>136</v>
      </c>
      <c r="F27" s="7" t="s">
        <v>137</v>
      </c>
      <c r="G27" s="29" t="s">
        <v>138</v>
      </c>
      <c r="H27" s="29">
        <v>45616</v>
      </c>
      <c r="I27" s="8">
        <v>45797</v>
      </c>
      <c r="J27" s="7" t="s">
        <v>139</v>
      </c>
      <c r="K27" s="7" t="s">
        <v>140</v>
      </c>
      <c r="L27" s="10">
        <v>0.5</v>
      </c>
      <c r="M27" s="13"/>
      <c r="N27" s="28"/>
      <c r="O27" s="16"/>
      <c r="P27" s="16"/>
      <c r="Q27" s="7" t="s">
        <v>189</v>
      </c>
    </row>
    <row r="28" spans="1:17" s="11" customFormat="1" ht="248" x14ac:dyDescent="0.35">
      <c r="A28" s="35">
        <v>22</v>
      </c>
      <c r="B28" s="36" t="s">
        <v>134</v>
      </c>
      <c r="C28" s="8">
        <v>45602</v>
      </c>
      <c r="D28" s="9" t="s">
        <v>141</v>
      </c>
      <c r="E28" s="9" t="s">
        <v>156</v>
      </c>
      <c r="F28" s="9" t="s">
        <v>142</v>
      </c>
      <c r="G28" s="9" t="s">
        <v>143</v>
      </c>
      <c r="H28" s="29">
        <v>45616</v>
      </c>
      <c r="I28" s="8">
        <v>45797</v>
      </c>
      <c r="J28" s="7" t="s">
        <v>144</v>
      </c>
      <c r="K28" s="9" t="s">
        <v>145</v>
      </c>
      <c r="L28" s="10">
        <v>0.5</v>
      </c>
      <c r="M28" s="13"/>
      <c r="N28" s="9"/>
      <c r="O28" s="16"/>
      <c r="P28" s="16"/>
      <c r="Q28" s="7" t="s">
        <v>190</v>
      </c>
    </row>
    <row r="29" spans="1:17" ht="139.5" x14ac:dyDescent="0.35">
      <c r="A29" s="12">
        <v>23</v>
      </c>
      <c r="B29" s="7" t="s">
        <v>169</v>
      </c>
      <c r="C29" s="8">
        <v>45621</v>
      </c>
      <c r="D29" s="43" t="s">
        <v>170</v>
      </c>
      <c r="E29" s="43" t="s">
        <v>181</v>
      </c>
      <c r="F29" s="43" t="s">
        <v>182</v>
      </c>
      <c r="G29" s="44" t="s">
        <v>183</v>
      </c>
      <c r="H29" s="29">
        <v>45621</v>
      </c>
      <c r="I29" s="8">
        <v>45667</v>
      </c>
      <c r="J29" s="7" t="s">
        <v>21</v>
      </c>
      <c r="K29" s="7" t="s">
        <v>184</v>
      </c>
      <c r="L29" s="10">
        <v>0</v>
      </c>
      <c r="M29" s="15"/>
      <c r="N29" s="15"/>
      <c r="O29" s="15"/>
      <c r="P29" s="15"/>
      <c r="Q29" s="7" t="s">
        <v>188</v>
      </c>
    </row>
    <row r="30" spans="1:17" ht="248" x14ac:dyDescent="0.35">
      <c r="A30" s="12">
        <v>24</v>
      </c>
      <c r="B30" s="7" t="s">
        <v>169</v>
      </c>
      <c r="C30" s="8">
        <v>45621</v>
      </c>
      <c r="D30" s="43" t="s">
        <v>171</v>
      </c>
      <c r="E30" s="43" t="s">
        <v>185</v>
      </c>
      <c r="F30" s="43" t="s">
        <v>186</v>
      </c>
      <c r="G30" s="43" t="s">
        <v>187</v>
      </c>
      <c r="H30" s="29">
        <v>45621</v>
      </c>
      <c r="I30" s="8">
        <v>45674</v>
      </c>
      <c r="J30" s="7" t="s">
        <v>21</v>
      </c>
      <c r="K30" s="7" t="s">
        <v>184</v>
      </c>
      <c r="L30" s="10">
        <v>0</v>
      </c>
      <c r="M30" s="15"/>
      <c r="N30" s="15"/>
      <c r="O30" s="15"/>
      <c r="P30" s="15"/>
      <c r="Q30" s="7" t="s">
        <v>188</v>
      </c>
    </row>
  </sheetData>
  <mergeCells count="21">
    <mergeCell ref="A1:C2"/>
    <mergeCell ref="D1:K2"/>
    <mergeCell ref="L1:M1"/>
    <mergeCell ref="L2:M2"/>
    <mergeCell ref="A3:M3"/>
    <mergeCell ref="A4:M4"/>
    <mergeCell ref="F5:F6"/>
    <mergeCell ref="G5:G6"/>
    <mergeCell ref="H5:I5"/>
    <mergeCell ref="J5:K5"/>
    <mergeCell ref="L5:L6"/>
    <mergeCell ref="A5:A6"/>
    <mergeCell ref="B5:B6"/>
    <mergeCell ref="M5:M6"/>
    <mergeCell ref="Q5:Q6"/>
    <mergeCell ref="P5:P6"/>
    <mergeCell ref="O5:O6"/>
    <mergeCell ref="N5:N6"/>
    <mergeCell ref="C5:C6"/>
    <mergeCell ref="D5:D6"/>
    <mergeCell ref="E5:E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D2:H21"/>
  <sheetViews>
    <sheetView workbookViewId="0">
      <selection activeCell="D35" sqref="D35:D36"/>
    </sheetView>
  </sheetViews>
  <sheetFormatPr baseColWidth="10" defaultRowHeight="14.5" x14ac:dyDescent="0.35"/>
  <cols>
    <col min="4" max="4" width="47.90625" customWidth="1"/>
    <col min="5" max="5" width="14.26953125" customWidth="1"/>
    <col min="6" max="6" width="10.54296875" bestFit="1" customWidth="1"/>
    <col min="7" max="7" width="8" bestFit="1" customWidth="1"/>
  </cols>
  <sheetData>
    <row r="2" spans="4:7" ht="15" thickBot="1" x14ac:dyDescent="0.4"/>
    <row r="3" spans="4:7" ht="15" thickBot="1" x14ac:dyDescent="0.4">
      <c r="D3" s="86" t="s">
        <v>157</v>
      </c>
      <c r="E3" s="86" t="s">
        <v>158</v>
      </c>
      <c r="F3" s="84" t="s">
        <v>159</v>
      </c>
      <c r="G3" s="85"/>
    </row>
    <row r="4" spans="4:7" ht="15" thickBot="1" x14ac:dyDescent="0.4">
      <c r="D4" s="87"/>
      <c r="E4" s="87"/>
      <c r="F4" s="40" t="s">
        <v>160</v>
      </c>
      <c r="G4" s="40" t="s">
        <v>161</v>
      </c>
    </row>
    <row r="5" spans="4:7" ht="15" thickBot="1" x14ac:dyDescent="0.4">
      <c r="D5" s="41" t="s">
        <v>165</v>
      </c>
      <c r="E5" s="22">
        <v>5</v>
      </c>
      <c r="F5" s="22">
        <v>0</v>
      </c>
      <c r="G5" s="22">
        <v>5</v>
      </c>
    </row>
    <row r="6" spans="4:7" ht="15" thickBot="1" x14ac:dyDescent="0.4">
      <c r="D6" s="41" t="s">
        <v>166</v>
      </c>
      <c r="E6" s="22">
        <v>6</v>
      </c>
      <c r="F6" s="22">
        <v>3</v>
      </c>
      <c r="G6" s="22">
        <v>3</v>
      </c>
    </row>
    <row r="7" spans="4:7" ht="15" thickBot="1" x14ac:dyDescent="0.4">
      <c r="D7" s="41" t="s">
        <v>167</v>
      </c>
      <c r="E7" s="22">
        <v>3</v>
      </c>
      <c r="F7" s="22">
        <v>0</v>
      </c>
      <c r="G7" s="22">
        <v>3</v>
      </c>
    </row>
    <row r="8" spans="4:7" ht="15" thickBot="1" x14ac:dyDescent="0.4">
      <c r="D8" s="41" t="s">
        <v>162</v>
      </c>
      <c r="E8" s="22">
        <v>0</v>
      </c>
      <c r="F8" s="22">
        <v>0</v>
      </c>
      <c r="G8" s="22">
        <v>0</v>
      </c>
    </row>
    <row r="9" spans="4:7" ht="15" thickBot="1" x14ac:dyDescent="0.4">
      <c r="D9" s="41" t="s">
        <v>134</v>
      </c>
      <c r="E9" s="22">
        <v>3</v>
      </c>
      <c r="F9" s="22">
        <v>3</v>
      </c>
      <c r="G9" s="22">
        <v>0</v>
      </c>
    </row>
    <row r="10" spans="4:7" ht="15" thickBot="1" x14ac:dyDescent="0.4">
      <c r="D10" s="41" t="s">
        <v>168</v>
      </c>
      <c r="E10" s="22">
        <v>2</v>
      </c>
      <c r="F10" s="22">
        <v>2</v>
      </c>
      <c r="G10" s="22">
        <v>0</v>
      </c>
    </row>
    <row r="11" spans="4:7" ht="15" thickBot="1" x14ac:dyDescent="0.4">
      <c r="D11" s="41" t="s">
        <v>174</v>
      </c>
      <c r="E11" s="22">
        <v>1</v>
      </c>
      <c r="F11" s="22">
        <v>1</v>
      </c>
      <c r="G11" s="22">
        <v>0</v>
      </c>
    </row>
    <row r="12" spans="4:7" ht="15" thickBot="1" x14ac:dyDescent="0.4">
      <c r="D12" s="41" t="s">
        <v>163</v>
      </c>
      <c r="E12" s="22">
        <v>0</v>
      </c>
      <c r="F12" s="22">
        <v>0</v>
      </c>
      <c r="G12" s="22">
        <v>0</v>
      </c>
    </row>
    <row r="13" spans="4:7" ht="15" thickBot="1" x14ac:dyDescent="0.4">
      <c r="D13" s="41" t="s">
        <v>172</v>
      </c>
      <c r="E13" s="22">
        <v>3</v>
      </c>
      <c r="F13" s="22">
        <v>0</v>
      </c>
      <c r="G13" s="22">
        <v>3</v>
      </c>
    </row>
    <row r="14" spans="4:7" ht="15" thickBot="1" x14ac:dyDescent="0.4">
      <c r="D14" s="41" t="s">
        <v>173</v>
      </c>
      <c r="E14" s="22">
        <v>1</v>
      </c>
      <c r="F14" s="22">
        <v>1</v>
      </c>
      <c r="G14" s="22">
        <v>0</v>
      </c>
    </row>
    <row r="15" spans="4:7" ht="15" thickBot="1" x14ac:dyDescent="0.4">
      <c r="D15" s="39" t="s">
        <v>164</v>
      </c>
      <c r="E15" s="42">
        <f>SUM(E5:E14)</f>
        <v>24</v>
      </c>
      <c r="F15" s="42">
        <f>SUM(F5:F14)</f>
        <v>10</v>
      </c>
      <c r="G15" s="42">
        <f>SUM(G5:G14)</f>
        <v>14</v>
      </c>
    </row>
    <row r="17" spans="4:8" ht="15" thickBot="1" x14ac:dyDescent="0.4"/>
    <row r="18" spans="4:8" ht="15" thickBot="1" x14ac:dyDescent="0.4">
      <c r="D18" s="86" t="s">
        <v>157</v>
      </c>
      <c r="E18" s="89" t="s">
        <v>158</v>
      </c>
      <c r="F18" s="91" t="s">
        <v>159</v>
      </c>
      <c r="G18" s="92"/>
      <c r="H18" s="93"/>
    </row>
    <row r="19" spans="4:8" x14ac:dyDescent="0.35">
      <c r="D19" s="88"/>
      <c r="E19" s="90"/>
      <c r="F19" s="54" t="s">
        <v>160</v>
      </c>
      <c r="G19" s="55" t="s">
        <v>202</v>
      </c>
      <c r="H19" s="55" t="s">
        <v>204</v>
      </c>
    </row>
    <row r="20" spans="4:8" x14ac:dyDescent="0.35">
      <c r="D20" s="53" t="s">
        <v>205</v>
      </c>
      <c r="E20" s="49">
        <v>10</v>
      </c>
      <c r="F20" s="50"/>
      <c r="G20" s="51"/>
      <c r="H20" s="52">
        <v>10</v>
      </c>
    </row>
    <row r="21" spans="4:8" ht="29" customHeight="1" x14ac:dyDescent="0.35">
      <c r="D21" s="48" t="s">
        <v>203</v>
      </c>
      <c r="E21" s="47">
        <v>1</v>
      </c>
      <c r="F21" s="47" t="s">
        <v>201</v>
      </c>
      <c r="G21" s="47">
        <v>65</v>
      </c>
      <c r="H21" s="46"/>
    </row>
  </sheetData>
  <mergeCells count="6">
    <mergeCell ref="F3:G3"/>
    <mergeCell ref="E3:E4"/>
    <mergeCell ref="D3:D4"/>
    <mergeCell ref="D18:D19"/>
    <mergeCell ref="E18:E19"/>
    <mergeCell ref="F18:H18"/>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D2:I18"/>
  <sheetViews>
    <sheetView topLeftCell="A3" workbookViewId="0">
      <selection activeCell="K30" sqref="K30:K31"/>
    </sheetView>
  </sheetViews>
  <sheetFormatPr baseColWidth="10" defaultRowHeight="14.5" x14ac:dyDescent="0.35"/>
  <cols>
    <col min="4" max="4" width="19.81640625" customWidth="1"/>
    <col min="5" max="6" width="16.54296875" customWidth="1"/>
    <col min="7" max="7" width="11.453125" customWidth="1"/>
    <col min="8" max="8" width="13.7265625" customWidth="1"/>
    <col min="9" max="9" width="9.26953125" customWidth="1"/>
  </cols>
  <sheetData>
    <row r="2" spans="4:9" ht="15" thickBot="1" x14ac:dyDescent="0.4"/>
    <row r="3" spans="4:9" ht="44" thickBot="1" x14ac:dyDescent="0.4">
      <c r="D3" s="17" t="s">
        <v>49</v>
      </c>
      <c r="E3" s="94" t="s">
        <v>35</v>
      </c>
      <c r="F3" s="84" t="s">
        <v>36</v>
      </c>
      <c r="G3" s="85"/>
    </row>
    <row r="4" spans="4:9" ht="15" thickBot="1" x14ac:dyDescent="0.4">
      <c r="D4" s="19" t="s">
        <v>50</v>
      </c>
      <c r="E4" s="96"/>
      <c r="F4" s="20" t="s">
        <v>37</v>
      </c>
      <c r="G4" s="20" t="s">
        <v>41</v>
      </c>
      <c r="H4" s="101"/>
      <c r="I4" s="101"/>
    </row>
    <row r="5" spans="4:9" ht="49" customHeight="1" thickBot="1" x14ac:dyDescent="0.4">
      <c r="D5" s="21" t="s">
        <v>31</v>
      </c>
      <c r="E5" s="22">
        <v>9</v>
      </c>
      <c r="F5" s="22">
        <v>0</v>
      </c>
      <c r="G5" s="22">
        <v>9</v>
      </c>
      <c r="H5" s="24"/>
      <c r="I5" s="24"/>
    </row>
    <row r="6" spans="4:9" ht="67.5" customHeight="1" thickBot="1" x14ac:dyDescent="0.4">
      <c r="D6" s="21" t="s">
        <v>39</v>
      </c>
      <c r="E6" s="22">
        <v>5</v>
      </c>
      <c r="F6" s="22">
        <v>0</v>
      </c>
      <c r="G6" s="22">
        <v>5</v>
      </c>
      <c r="H6" s="26"/>
      <c r="I6" s="26"/>
    </row>
    <row r="7" spans="4:9" ht="44.25" customHeight="1" thickBot="1" x14ac:dyDescent="0.4">
      <c r="D7" s="23" t="s">
        <v>51</v>
      </c>
      <c r="E7" s="22">
        <v>5</v>
      </c>
      <c r="F7" s="22">
        <v>0</v>
      </c>
      <c r="G7" s="22">
        <v>4</v>
      </c>
      <c r="H7" s="26"/>
      <c r="I7" s="26"/>
    </row>
    <row r="8" spans="4:9" ht="48" customHeight="1" thickBot="1" x14ac:dyDescent="0.4">
      <c r="D8" s="23" t="s">
        <v>52</v>
      </c>
      <c r="E8" s="22">
        <v>4</v>
      </c>
      <c r="F8" s="22">
        <v>0</v>
      </c>
      <c r="G8" s="22">
        <v>4</v>
      </c>
      <c r="H8" s="26"/>
      <c r="I8" s="26"/>
    </row>
    <row r="9" spans="4:9" ht="42.75" customHeight="1" thickBot="1" x14ac:dyDescent="0.4">
      <c r="D9" s="21" t="s">
        <v>40</v>
      </c>
      <c r="E9" s="22">
        <v>23</v>
      </c>
      <c r="F9" s="22">
        <v>0</v>
      </c>
      <c r="G9" s="22">
        <v>23</v>
      </c>
      <c r="H9" s="26"/>
      <c r="I9" s="26"/>
    </row>
    <row r="10" spans="4:9" ht="42.75" customHeight="1" thickBot="1" x14ac:dyDescent="0.4">
      <c r="F10" s="25"/>
      <c r="G10" s="26"/>
      <c r="H10" s="26"/>
      <c r="I10" s="26"/>
    </row>
    <row r="11" spans="4:9" ht="42.75" customHeight="1" x14ac:dyDescent="0.35">
      <c r="D11" s="17" t="s">
        <v>10</v>
      </c>
      <c r="E11" s="94" t="s">
        <v>35</v>
      </c>
      <c r="F11" s="97" t="s">
        <v>36</v>
      </c>
      <c r="G11" s="98"/>
      <c r="H11" s="26"/>
      <c r="I11" s="26"/>
    </row>
    <row r="12" spans="4:9" ht="10.5" customHeight="1" thickBot="1" x14ac:dyDescent="0.4">
      <c r="D12" s="18"/>
      <c r="E12" s="95"/>
      <c r="F12" s="99"/>
      <c r="G12" s="100"/>
      <c r="H12" s="101"/>
      <c r="I12" s="101"/>
    </row>
    <row r="13" spans="4:9" ht="21.65" customHeight="1" thickBot="1" x14ac:dyDescent="0.4">
      <c r="D13" s="19" t="s">
        <v>46</v>
      </c>
      <c r="E13" s="96"/>
      <c r="F13" s="20" t="s">
        <v>37</v>
      </c>
      <c r="G13" s="20" t="s">
        <v>41</v>
      </c>
      <c r="H13" s="24"/>
      <c r="I13" s="24"/>
    </row>
    <row r="14" spans="4:9" ht="42.65" hidden="1" customHeight="1" thickBot="1" x14ac:dyDescent="0.4">
      <c r="D14" s="21" t="s">
        <v>38</v>
      </c>
      <c r="E14" s="22">
        <v>11</v>
      </c>
      <c r="F14" s="22"/>
      <c r="G14" s="22">
        <v>11</v>
      </c>
      <c r="H14" s="26"/>
      <c r="I14" s="26"/>
    </row>
    <row r="15" spans="4:9" ht="27.65" customHeight="1" thickBot="1" x14ac:dyDescent="0.4">
      <c r="D15" s="21" t="s">
        <v>19</v>
      </c>
      <c r="E15" s="22">
        <v>2</v>
      </c>
      <c r="F15" s="22">
        <v>1</v>
      </c>
      <c r="G15" s="22" t="s">
        <v>47</v>
      </c>
      <c r="H15" s="26"/>
      <c r="I15" s="26"/>
    </row>
    <row r="16" spans="4:9" ht="44" hidden="1" thickBot="1" x14ac:dyDescent="0.4">
      <c r="D16" s="21" t="s">
        <v>48</v>
      </c>
      <c r="E16" s="22">
        <v>2</v>
      </c>
      <c r="F16" s="22"/>
      <c r="G16" s="22">
        <v>2</v>
      </c>
      <c r="H16" s="26"/>
      <c r="I16" s="26"/>
    </row>
    <row r="17" spans="4:7" ht="44" hidden="1" thickBot="1" x14ac:dyDescent="0.4">
      <c r="D17" s="21" t="s">
        <v>26</v>
      </c>
      <c r="E17" s="22">
        <v>1</v>
      </c>
      <c r="F17" s="22"/>
      <c r="G17" s="22">
        <v>1</v>
      </c>
    </row>
    <row r="18" spans="4:7" ht="15" thickBot="1" x14ac:dyDescent="0.4">
      <c r="D18" s="21" t="s">
        <v>40</v>
      </c>
      <c r="E18" s="22">
        <v>16</v>
      </c>
      <c r="F18" s="22">
        <v>1</v>
      </c>
      <c r="G18" s="22">
        <v>15</v>
      </c>
    </row>
  </sheetData>
  <mergeCells count="6">
    <mergeCell ref="E11:E13"/>
    <mergeCell ref="F11:G12"/>
    <mergeCell ref="E3:E4"/>
    <mergeCell ref="F3:G3"/>
    <mergeCell ref="H12:I12"/>
    <mergeCell ref="H4:I4"/>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AEB8F3DBECE5C4087534B9C95C19E40" ma:contentTypeVersion="7" ma:contentTypeDescription="Crear nuevo documento." ma:contentTypeScope="" ma:versionID="f9d9fac53c5bba790bac9eb6b4a970fc">
  <xsd:schema xmlns:xsd="http://www.w3.org/2001/XMLSchema" xmlns:xs="http://www.w3.org/2001/XMLSchema" xmlns:p="http://schemas.microsoft.com/office/2006/metadata/properties" xmlns:ns2="1e336a92-df9b-4f82-8443-e55f60216330" targetNamespace="http://schemas.microsoft.com/office/2006/metadata/properties" ma:root="true" ma:fieldsID="3a48d52554a80096f71c04eb146b3040" ns2:_="">
    <xsd:import namespace="1e336a92-df9b-4f82-8443-e55f6021633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336a92-df9b-4f82-8443-e55f602163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5.xml>��
</file>

<file path=customXml/itemProps1.xml><?xml version="1.0" encoding="utf-8"?>
<ds:datastoreItem xmlns:ds="http://schemas.openxmlformats.org/officeDocument/2006/customXml" ds:itemID="{0711BDCE-BD48-4EE6-8E16-14854B363D23}"/>
</file>

<file path=customXml/itemProps2.xml><?xml version="1.0" encoding="utf-8"?>
<ds:datastoreItem xmlns:ds="http://schemas.openxmlformats.org/officeDocument/2006/customXml" ds:itemID="{0518C4CE-7AB3-4890-8E0E-358687B002B7}">
  <ds:schemaRefs>
    <ds:schemaRef ds:uri="e817aef0-ee18-43df-8fb6-a8e286a8ac2b"/>
    <ds:schemaRef ds:uri="2e489b75-f8aa-42ea-aecc-ca59724b283c"/>
    <ds:schemaRef ds:uri="http://purl.org/dc/dcmitype/"/>
    <ds:schemaRef ds:uri="http://purl.org/dc/terms/"/>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17B3A959-072F-47DD-B02D-747BB811586D}">
  <ds:schemaRefs>
    <ds:schemaRef ds:uri="http://schemas.microsoft.com/sharepoint/v3/contenttype/forms"/>
  </ds:schemaRefs>
</ds:datastoreItem>
</file>

<file path=customXml/itemProps4.xml><?xml version="1.0" encoding="utf-8"?>
<ds:datastoreItem xmlns:ds="http://schemas.openxmlformats.org/officeDocument/2006/customXml" ds:itemID="{89B0929E-A08F-49E2-A01D-890F8C7F77D9}">
  <ds:schemaRefs>
    <ds:schemaRef ds:uri="http://www.w3.org/2001/XMLSchema"/>
    <ds:schemaRef ds:uri="http://microsoft.data.visualization.engine.tours/1.0"/>
  </ds:schemaRefs>
</ds:datastoreItem>
</file>

<file path=customXml/itemProps5.xml><?xml version="1.0" encoding="utf-8"?>
<ds:datastoreItem xmlns:ds="http://schemas.openxmlformats.org/officeDocument/2006/customXml" ds:itemID="{9B198EC9-42C4-4D28-998B-060C309892A9}">
  <ds:schemaRefs>
    <ds:schemaRef ds:uri="http://www.w3.org/2001/XMLSchema"/>
    <ds:schemaRef ds:uri="http://microsoft.data.visualization.Client.Excel/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Instructivo de diligenciamiento</vt:lpstr>
      <vt:lpstr>Plan de Mejoramiento</vt:lpstr>
      <vt:lpstr>Tabla de Auditorias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Yuri Maria Gallego Alzate</cp:lastModifiedBy>
  <cp:lastPrinted>2022-03-18T13:35:07Z</cp:lastPrinted>
  <dcterms:created xsi:type="dcterms:W3CDTF">2019-02-23T23:19:25Z</dcterms:created>
  <dcterms:modified xsi:type="dcterms:W3CDTF">2024-12-27T03:40:22Z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0x0101007AEB8F3DBECE5C4087534B9C95C19E40</vt:lpwstr>
  </property>
</Properties>
</file>