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15"/>
  <workbookPr/>
  <mc:AlternateContent xmlns:mc="http://schemas.openxmlformats.org/markup-compatibility/2006">
    <mc:Choice Requires="x15">
      <x15ac:absPath xmlns:x15ac="http://schemas.microsoft.com/office/spreadsheetml/2010/11/ac" url="C:\Users\LuisFelipeSepulvedaV\Downloads\"/>
    </mc:Choice>
  </mc:AlternateContent>
  <xr:revisionPtr revIDLastSave="0" documentId="8_{9C8C1FF0-4915-4992-9398-3AE7D34F16A8}" xr6:coauthVersionLast="47" xr6:coauthVersionMax="47" xr10:uidLastSave="{00000000-0000-0000-0000-000000000000}"/>
  <bookViews>
    <workbookView xWindow="-110" yWindow="-110" windowWidth="19420" windowHeight="10300" firstSheet="3" activeTab="3" xr2:uid="{B0574B10-4B5F-4F03-906F-C83A2781E7A6}"/>
  </bookViews>
  <sheets>
    <sheet name="Completa" sheetId="1" r:id="rId1"/>
    <sheet name="Impresos" sheetId="2" r:id="rId2"/>
    <sheet name="Eventos" sheetId="4" r:id="rId3"/>
    <sheet name="Alimentación y Bebidas" sheetId="3" r:id="rId4"/>
    <sheet name="Subregiones" sheetId="5" r:id="rId5"/>
  </sheets>
  <definedNames>
    <definedName name="_xlnm._FilterDatabase" localSheetId="3" hidden="1">'Alimentación y Bebidas'!$A$1:$K$1</definedName>
    <definedName name="_xlnm._FilterDatabase" localSheetId="0" hidden="1">Completa!$A$1:$K$1090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834" i="4" l="1"/>
  <c r="I834" i="4"/>
  <c r="G3" i="1"/>
  <c r="H3" i="1" s="1"/>
  <c r="G4" i="1"/>
  <c r="H4" i="1" s="1"/>
  <c r="G5" i="1"/>
  <c r="H5" i="1" s="1"/>
  <c r="G6" i="1"/>
  <c r="H6" i="1" s="1"/>
  <c r="G7" i="1"/>
  <c r="H7" i="1" s="1"/>
  <c r="G8" i="1"/>
  <c r="H8" i="1" s="1"/>
  <c r="G9" i="1"/>
  <c r="H9" i="1" s="1"/>
  <c r="G10" i="1"/>
  <c r="H10" i="1" s="1"/>
  <c r="G11" i="1"/>
  <c r="H11" i="1" s="1"/>
  <c r="G12" i="1"/>
  <c r="H12" i="1"/>
  <c r="G13" i="1"/>
  <c r="H13" i="1" s="1"/>
  <c r="G14" i="1"/>
  <c r="H14" i="1" s="1"/>
  <c r="G15" i="1"/>
  <c r="H15" i="1" s="1"/>
  <c r="G16" i="1"/>
  <c r="H16" i="1" s="1"/>
  <c r="G17" i="1"/>
  <c r="H17" i="1" s="1"/>
  <c r="G18" i="1"/>
  <c r="H18" i="1" s="1"/>
  <c r="G19" i="1"/>
  <c r="H19" i="1" s="1"/>
  <c r="G20" i="1"/>
  <c r="H20" i="1" s="1"/>
  <c r="G21" i="1"/>
  <c r="H21" i="1" s="1"/>
  <c r="G22" i="1"/>
  <c r="H22" i="1" s="1"/>
  <c r="G23" i="1"/>
  <c r="H23" i="1" s="1"/>
  <c r="G24" i="1"/>
  <c r="H24" i="1"/>
  <c r="G25" i="1"/>
  <c r="H25" i="1" s="1"/>
  <c r="G26" i="1"/>
  <c r="H26" i="1" s="1"/>
  <c r="G27" i="1"/>
  <c r="H27" i="1" s="1"/>
  <c r="G28" i="1"/>
  <c r="H28" i="1"/>
  <c r="G29" i="1"/>
  <c r="H29" i="1" s="1"/>
  <c r="G30" i="1"/>
  <c r="H30" i="1" s="1"/>
  <c r="G31" i="1"/>
  <c r="H31" i="1" s="1"/>
  <c r="G32" i="1"/>
  <c r="H32" i="1" s="1"/>
  <c r="G33" i="1"/>
  <c r="H33" i="1" s="1"/>
  <c r="G34" i="1"/>
  <c r="H34" i="1" s="1"/>
  <c r="G35" i="1"/>
  <c r="H35" i="1" s="1"/>
  <c r="G36" i="1"/>
  <c r="H36" i="1" s="1"/>
  <c r="G37" i="1"/>
  <c r="H37" i="1" s="1"/>
  <c r="G38" i="1"/>
  <c r="H38" i="1" s="1"/>
  <c r="G39" i="1"/>
  <c r="H39" i="1" s="1"/>
  <c r="G40" i="1"/>
  <c r="H40" i="1" s="1"/>
  <c r="G41" i="1"/>
  <c r="H41" i="1" s="1"/>
  <c r="G42" i="1"/>
  <c r="H42" i="1" s="1"/>
  <c r="G43" i="1"/>
  <c r="H43" i="1" s="1"/>
  <c r="G44" i="1"/>
  <c r="H44" i="1"/>
  <c r="G45" i="1"/>
  <c r="H45" i="1" s="1"/>
  <c r="G46" i="1"/>
  <c r="H46" i="1" s="1"/>
  <c r="G47" i="1"/>
  <c r="H47" i="1" s="1"/>
  <c r="G48" i="1"/>
  <c r="H48" i="1" s="1"/>
  <c r="G49" i="1"/>
  <c r="H49" i="1" s="1"/>
  <c r="G50" i="1"/>
  <c r="H50" i="1" s="1"/>
  <c r="G51" i="1"/>
  <c r="H51" i="1" s="1"/>
  <c r="G52" i="1"/>
  <c r="H52" i="1" s="1"/>
  <c r="G53" i="1"/>
  <c r="H53" i="1" s="1"/>
  <c r="G54" i="1"/>
  <c r="H54" i="1" s="1"/>
  <c r="G55" i="1"/>
  <c r="H55" i="1" s="1"/>
  <c r="G56" i="1"/>
  <c r="H56" i="1" s="1"/>
  <c r="G57" i="1"/>
  <c r="H57" i="1" s="1"/>
  <c r="G58" i="1"/>
  <c r="H58" i="1" s="1"/>
  <c r="G59" i="1"/>
  <c r="H59" i="1" s="1"/>
  <c r="G60" i="1"/>
  <c r="H60" i="1"/>
  <c r="G61" i="1"/>
  <c r="H61" i="1" s="1"/>
  <c r="G62" i="1"/>
  <c r="H62" i="1" s="1"/>
  <c r="G63" i="1"/>
  <c r="H63" i="1" s="1"/>
  <c r="G64" i="1"/>
  <c r="H64" i="1" s="1"/>
  <c r="G65" i="1"/>
  <c r="H65" i="1" s="1"/>
  <c r="G66" i="1"/>
  <c r="H66" i="1" s="1"/>
  <c r="G67" i="1"/>
  <c r="H67" i="1" s="1"/>
  <c r="G68" i="1"/>
  <c r="H68" i="1"/>
  <c r="G69" i="1"/>
  <c r="H69" i="1" s="1"/>
  <c r="G70" i="1"/>
  <c r="H70" i="1" s="1"/>
  <c r="G71" i="1"/>
  <c r="H71" i="1" s="1"/>
  <c r="G72" i="1"/>
  <c r="H72" i="1" s="1"/>
  <c r="G73" i="1"/>
  <c r="H73" i="1" s="1"/>
  <c r="G74" i="1"/>
  <c r="H74" i="1" s="1"/>
  <c r="G75" i="1"/>
  <c r="H75" i="1" s="1"/>
  <c r="G76" i="1"/>
  <c r="H76" i="1"/>
  <c r="G77" i="1"/>
  <c r="H77" i="1" s="1"/>
  <c r="G78" i="1"/>
  <c r="H78" i="1" s="1"/>
  <c r="G79" i="1"/>
  <c r="H79" i="1" s="1"/>
  <c r="G80" i="1"/>
  <c r="H80" i="1" s="1"/>
  <c r="G81" i="1"/>
  <c r="H81" i="1" s="1"/>
  <c r="G82" i="1"/>
  <c r="H82" i="1" s="1"/>
  <c r="G83" i="1"/>
  <c r="H83" i="1" s="1"/>
  <c r="G84" i="1"/>
  <c r="H84" i="1" s="1"/>
  <c r="G85" i="1"/>
  <c r="H85" i="1" s="1"/>
  <c r="G86" i="1"/>
  <c r="H86" i="1" s="1"/>
  <c r="G87" i="1"/>
  <c r="H87" i="1" s="1"/>
  <c r="G88" i="1"/>
  <c r="H88" i="1" s="1"/>
  <c r="G89" i="1"/>
  <c r="H89" i="1" s="1"/>
  <c r="G90" i="1"/>
  <c r="H90" i="1" s="1"/>
  <c r="G91" i="1"/>
  <c r="H91" i="1" s="1"/>
  <c r="G92" i="1"/>
  <c r="H92" i="1"/>
  <c r="G93" i="1"/>
  <c r="H93" i="1" s="1"/>
  <c r="G94" i="1"/>
  <c r="H94" i="1" s="1"/>
  <c r="G95" i="1"/>
  <c r="H95" i="1" s="1"/>
  <c r="G96" i="1"/>
  <c r="H96" i="1" s="1"/>
  <c r="G97" i="1"/>
  <c r="H97" i="1" s="1"/>
  <c r="G98" i="1"/>
  <c r="H98" i="1" s="1"/>
  <c r="G99" i="1"/>
  <c r="H99" i="1" s="1"/>
  <c r="G100" i="1"/>
  <c r="H100" i="1" s="1"/>
  <c r="G101" i="1"/>
  <c r="H101" i="1" s="1"/>
  <c r="G102" i="1"/>
  <c r="H102" i="1" s="1"/>
  <c r="G103" i="1"/>
  <c r="H103" i="1" s="1"/>
  <c r="G104" i="1"/>
  <c r="H104" i="1" s="1"/>
  <c r="G105" i="1"/>
  <c r="H105" i="1" s="1"/>
  <c r="G106" i="1"/>
  <c r="H106" i="1" s="1"/>
  <c r="G107" i="1"/>
  <c r="H107" i="1" s="1"/>
  <c r="G108" i="1"/>
  <c r="H108" i="1"/>
  <c r="G109" i="1"/>
  <c r="H109" i="1" s="1"/>
  <c r="G110" i="1"/>
  <c r="H110" i="1" s="1"/>
  <c r="G111" i="1"/>
  <c r="H111" i="1" s="1"/>
  <c r="G112" i="1"/>
  <c r="H112" i="1" s="1"/>
  <c r="G113" i="1"/>
  <c r="H113" i="1" s="1"/>
  <c r="G114" i="1"/>
  <c r="H114" i="1" s="1"/>
  <c r="G115" i="1"/>
  <c r="H115" i="1" s="1"/>
  <c r="G116" i="1"/>
  <c r="H116" i="1" s="1"/>
  <c r="G117" i="1"/>
  <c r="H117" i="1" s="1"/>
  <c r="G118" i="1"/>
  <c r="H118" i="1" s="1"/>
  <c r="G119" i="1"/>
  <c r="H119" i="1" s="1"/>
  <c r="G120" i="1"/>
  <c r="H120" i="1" s="1"/>
  <c r="G121" i="1"/>
  <c r="H121" i="1" s="1"/>
  <c r="G122" i="1"/>
  <c r="H122" i="1" s="1"/>
  <c r="G123" i="1"/>
  <c r="H123" i="1" s="1"/>
  <c r="G124" i="1"/>
  <c r="H124" i="1"/>
  <c r="G125" i="1"/>
  <c r="H125" i="1" s="1"/>
  <c r="G126" i="1"/>
  <c r="H126" i="1" s="1"/>
  <c r="G127" i="1"/>
  <c r="H127" i="1" s="1"/>
  <c r="G128" i="1"/>
  <c r="H128" i="1" s="1"/>
  <c r="G129" i="1"/>
  <c r="H129" i="1" s="1"/>
  <c r="G130" i="1"/>
  <c r="H130" i="1" s="1"/>
  <c r="G131" i="1"/>
  <c r="H131" i="1" s="1"/>
  <c r="G132" i="1"/>
  <c r="H132" i="1" s="1"/>
  <c r="G133" i="1"/>
  <c r="H133" i="1" s="1"/>
  <c r="G134" i="1"/>
  <c r="H134" i="1" s="1"/>
  <c r="G135" i="1"/>
  <c r="H135" i="1" s="1"/>
  <c r="G136" i="1"/>
  <c r="H136" i="1"/>
  <c r="G137" i="1"/>
  <c r="H137" i="1" s="1"/>
  <c r="G138" i="1"/>
  <c r="H138" i="1" s="1"/>
  <c r="G139" i="1"/>
  <c r="H139" i="1" s="1"/>
  <c r="G140" i="1"/>
  <c r="H140" i="1"/>
  <c r="G141" i="1"/>
  <c r="H141" i="1" s="1"/>
  <c r="G142" i="1"/>
  <c r="H142" i="1" s="1"/>
  <c r="G143" i="1"/>
  <c r="H143" i="1" s="1"/>
  <c r="G144" i="1"/>
  <c r="H144" i="1" s="1"/>
  <c r="G145" i="1"/>
  <c r="H145" i="1" s="1"/>
  <c r="G146" i="1"/>
  <c r="H146" i="1" s="1"/>
  <c r="G147" i="1"/>
  <c r="H147" i="1" s="1"/>
  <c r="G148" i="1"/>
  <c r="H148" i="1"/>
  <c r="G149" i="1"/>
  <c r="H149" i="1" s="1"/>
  <c r="G150" i="1"/>
  <c r="H150" i="1" s="1"/>
  <c r="G151" i="1"/>
  <c r="H151" i="1" s="1"/>
  <c r="G152" i="1"/>
  <c r="H152" i="1" s="1"/>
  <c r="G153" i="1"/>
  <c r="H153" i="1" s="1"/>
  <c r="G154" i="1"/>
  <c r="H154" i="1" s="1"/>
  <c r="G155" i="1"/>
  <c r="H155" i="1" s="1"/>
  <c r="G156" i="1"/>
  <c r="H156" i="1"/>
  <c r="G157" i="1"/>
  <c r="H157" i="1" s="1"/>
  <c r="G158" i="1"/>
  <c r="H158" i="1" s="1"/>
  <c r="G159" i="1"/>
  <c r="H159" i="1" s="1"/>
  <c r="G160" i="1"/>
  <c r="H160" i="1" s="1"/>
  <c r="G161" i="1"/>
  <c r="H161" i="1" s="1"/>
  <c r="G162" i="1"/>
  <c r="H162" i="1" s="1"/>
  <c r="G163" i="1"/>
  <c r="H163" i="1" s="1"/>
  <c r="G164" i="1"/>
  <c r="H164" i="1"/>
  <c r="G165" i="1"/>
  <c r="H165" i="1" s="1"/>
  <c r="G166" i="1"/>
  <c r="H166" i="1" s="1"/>
  <c r="G167" i="1"/>
  <c r="H167" i="1" s="1"/>
  <c r="G168" i="1"/>
  <c r="H168" i="1"/>
  <c r="G169" i="1"/>
  <c r="H169" i="1" s="1"/>
  <c r="G170" i="1"/>
  <c r="H170" i="1" s="1"/>
  <c r="G171" i="1"/>
  <c r="H171" i="1" s="1"/>
  <c r="G172" i="1"/>
  <c r="H172" i="1"/>
  <c r="G173" i="1"/>
  <c r="H173" i="1" s="1"/>
  <c r="G174" i="1"/>
  <c r="H174" i="1" s="1"/>
  <c r="G175" i="1"/>
  <c r="H175" i="1" s="1"/>
  <c r="G176" i="1"/>
  <c r="H176" i="1" s="1"/>
  <c r="G177" i="1"/>
  <c r="H177" i="1" s="1"/>
  <c r="G178" i="1"/>
  <c r="H178" i="1" s="1"/>
  <c r="G179" i="1"/>
  <c r="H179" i="1" s="1"/>
  <c r="G180" i="1"/>
  <c r="H180" i="1" s="1"/>
  <c r="G181" i="1"/>
  <c r="H181" i="1" s="1"/>
  <c r="G182" i="1"/>
  <c r="H182" i="1" s="1"/>
  <c r="G183" i="1"/>
  <c r="H183" i="1" s="1"/>
  <c r="G184" i="1"/>
  <c r="H184" i="1" s="1"/>
  <c r="G185" i="1"/>
  <c r="H185" i="1" s="1"/>
  <c r="G186" i="1"/>
  <c r="H186" i="1" s="1"/>
  <c r="G187" i="1"/>
  <c r="H187" i="1" s="1"/>
  <c r="G188" i="1"/>
  <c r="H188" i="1"/>
  <c r="G189" i="1"/>
  <c r="H189" i="1" s="1"/>
  <c r="G190" i="1"/>
  <c r="H190" i="1" s="1"/>
  <c r="G191" i="1"/>
  <c r="H191" i="1" s="1"/>
  <c r="G192" i="1"/>
  <c r="H192" i="1" s="1"/>
  <c r="G193" i="1"/>
  <c r="H193" i="1" s="1"/>
  <c r="G194" i="1"/>
  <c r="H194" i="1" s="1"/>
  <c r="G195" i="1"/>
  <c r="H195" i="1" s="1"/>
  <c r="G196" i="1"/>
  <c r="H196" i="1" s="1"/>
  <c r="G197" i="1"/>
  <c r="H197" i="1" s="1"/>
  <c r="G198" i="1"/>
  <c r="H198" i="1" s="1"/>
  <c r="G199" i="1"/>
  <c r="H199" i="1" s="1"/>
  <c r="G200" i="1"/>
  <c r="H200" i="1"/>
  <c r="G201" i="1"/>
  <c r="H201" i="1" s="1"/>
  <c r="G202" i="1"/>
  <c r="H202" i="1" s="1"/>
  <c r="G203" i="1"/>
  <c r="H203" i="1" s="1"/>
  <c r="G204" i="1"/>
  <c r="H204" i="1"/>
  <c r="G205" i="1"/>
  <c r="H205" i="1" s="1"/>
  <c r="G206" i="1"/>
  <c r="H206" i="1" s="1"/>
  <c r="G207" i="1"/>
  <c r="H207" i="1" s="1"/>
  <c r="G208" i="1"/>
  <c r="H208" i="1" s="1"/>
  <c r="G209" i="1"/>
  <c r="H209" i="1" s="1"/>
  <c r="G210" i="1"/>
  <c r="H210" i="1" s="1"/>
  <c r="G211" i="1"/>
  <c r="H211" i="1" s="1"/>
  <c r="G212" i="1"/>
  <c r="H212" i="1" s="1"/>
  <c r="G213" i="1"/>
  <c r="H213" i="1" s="1"/>
  <c r="G214" i="1"/>
  <c r="H214" i="1" s="1"/>
  <c r="G215" i="1"/>
  <c r="H215" i="1" s="1"/>
  <c r="G216" i="1"/>
  <c r="H216" i="1" s="1"/>
  <c r="G217" i="1"/>
  <c r="H217" i="1" s="1"/>
  <c r="G218" i="1"/>
  <c r="H218" i="1" s="1"/>
  <c r="G219" i="1"/>
  <c r="H219" i="1" s="1"/>
  <c r="G220" i="1"/>
  <c r="H220" i="1"/>
  <c r="G221" i="1"/>
  <c r="H221" i="1" s="1"/>
  <c r="G222" i="1"/>
  <c r="H222" i="1" s="1"/>
  <c r="G223" i="1"/>
  <c r="H223" i="1" s="1"/>
  <c r="G224" i="1"/>
  <c r="H224" i="1" s="1"/>
  <c r="G225" i="1"/>
  <c r="H225" i="1" s="1"/>
  <c r="G226" i="1"/>
  <c r="H226" i="1" s="1"/>
  <c r="G227" i="1"/>
  <c r="H227" i="1" s="1"/>
  <c r="G228" i="1"/>
  <c r="H228" i="1"/>
  <c r="G229" i="1"/>
  <c r="H229" i="1" s="1"/>
  <c r="G230" i="1"/>
  <c r="H230" i="1" s="1"/>
  <c r="G231" i="1"/>
  <c r="H231" i="1" s="1"/>
  <c r="G232" i="1"/>
  <c r="H232" i="1" s="1"/>
  <c r="G233" i="1"/>
  <c r="H233" i="1" s="1"/>
  <c r="G234" i="1"/>
  <c r="H234" i="1" s="1"/>
  <c r="G235" i="1"/>
  <c r="H235" i="1" s="1"/>
  <c r="G236" i="1"/>
  <c r="H236" i="1"/>
  <c r="G237" i="1"/>
  <c r="H237" i="1" s="1"/>
  <c r="G238" i="1"/>
  <c r="H238" i="1" s="1"/>
  <c r="G239" i="1"/>
  <c r="H239" i="1" s="1"/>
  <c r="G240" i="1"/>
  <c r="H240" i="1" s="1"/>
  <c r="G241" i="1"/>
  <c r="H241" i="1" s="1"/>
  <c r="G242" i="1"/>
  <c r="H242" i="1" s="1"/>
  <c r="G243" i="1"/>
  <c r="H243" i="1" s="1"/>
  <c r="G244" i="1"/>
  <c r="H244" i="1" s="1"/>
  <c r="G245" i="1"/>
  <c r="H245" i="1" s="1"/>
  <c r="G246" i="1"/>
  <c r="H246" i="1" s="1"/>
  <c r="G247" i="1"/>
  <c r="H247" i="1" s="1"/>
  <c r="G248" i="1"/>
  <c r="H248" i="1"/>
  <c r="G249" i="1"/>
  <c r="H249" i="1" s="1"/>
  <c r="G250" i="1"/>
  <c r="H250" i="1" s="1"/>
  <c r="G251" i="1"/>
  <c r="H251" i="1" s="1"/>
  <c r="G252" i="1"/>
  <c r="H252" i="1"/>
  <c r="G253" i="1"/>
  <c r="H253" i="1" s="1"/>
  <c r="G254" i="1"/>
  <c r="H254" i="1" s="1"/>
  <c r="G255" i="1"/>
  <c r="H255" i="1" s="1"/>
  <c r="G256" i="1"/>
  <c r="H256" i="1" s="1"/>
  <c r="G257" i="1"/>
  <c r="H257" i="1" s="1"/>
  <c r="G258" i="1"/>
  <c r="H258" i="1" s="1"/>
  <c r="G259" i="1"/>
  <c r="H259" i="1" s="1"/>
  <c r="G260" i="1"/>
  <c r="H260" i="1"/>
  <c r="G261" i="1"/>
  <c r="H261" i="1" s="1"/>
  <c r="G262" i="1"/>
  <c r="H262" i="1" s="1"/>
  <c r="G263" i="1"/>
  <c r="H263" i="1" s="1"/>
  <c r="G264" i="1"/>
  <c r="H264" i="1" s="1"/>
  <c r="G265" i="1"/>
  <c r="H265" i="1" s="1"/>
  <c r="G266" i="1"/>
  <c r="H266" i="1" s="1"/>
  <c r="G267" i="1"/>
  <c r="H267" i="1" s="1"/>
  <c r="G268" i="1"/>
  <c r="H268" i="1"/>
  <c r="G269" i="1"/>
  <c r="H269" i="1" s="1"/>
  <c r="G270" i="1"/>
  <c r="H270" i="1" s="1"/>
  <c r="G271" i="1"/>
  <c r="H271" i="1" s="1"/>
  <c r="G272" i="1"/>
  <c r="H272" i="1" s="1"/>
  <c r="G273" i="1"/>
  <c r="H273" i="1" s="1"/>
  <c r="G274" i="1"/>
  <c r="H274" i="1" s="1"/>
  <c r="G275" i="1"/>
  <c r="H275" i="1" s="1"/>
  <c r="G276" i="1"/>
  <c r="H276" i="1" s="1"/>
  <c r="G277" i="1"/>
  <c r="H277" i="1" s="1"/>
  <c r="G278" i="1"/>
  <c r="H278" i="1" s="1"/>
  <c r="G279" i="1"/>
  <c r="H279" i="1" s="1"/>
  <c r="G280" i="1"/>
  <c r="H280" i="1"/>
  <c r="G281" i="1"/>
  <c r="H281" i="1" s="1"/>
  <c r="G282" i="1"/>
  <c r="H282" i="1" s="1"/>
  <c r="G283" i="1"/>
  <c r="H283" i="1" s="1"/>
  <c r="G284" i="1"/>
  <c r="H284" i="1"/>
  <c r="G285" i="1"/>
  <c r="H285" i="1" s="1"/>
  <c r="G286" i="1"/>
  <c r="H286" i="1" s="1"/>
  <c r="G287" i="1"/>
  <c r="H287" i="1" s="1"/>
  <c r="G288" i="1"/>
  <c r="H288" i="1" s="1"/>
  <c r="G289" i="1"/>
  <c r="H289" i="1" s="1"/>
  <c r="G290" i="1"/>
  <c r="H290" i="1" s="1"/>
  <c r="G291" i="1"/>
  <c r="H291" i="1" s="1"/>
  <c r="G292" i="1"/>
  <c r="H292" i="1" s="1"/>
  <c r="G293" i="1"/>
  <c r="H293" i="1" s="1"/>
  <c r="G294" i="1"/>
  <c r="H294" i="1" s="1"/>
  <c r="G295" i="1"/>
  <c r="H295" i="1" s="1"/>
  <c r="G296" i="1"/>
  <c r="H296" i="1"/>
  <c r="G297" i="1"/>
  <c r="H297" i="1" s="1"/>
  <c r="G298" i="1"/>
  <c r="H298" i="1" s="1"/>
  <c r="G299" i="1"/>
  <c r="H299" i="1" s="1"/>
  <c r="G300" i="1"/>
  <c r="H300" i="1"/>
  <c r="G301" i="1"/>
  <c r="H301" i="1" s="1"/>
  <c r="G302" i="1"/>
  <c r="H302" i="1" s="1"/>
  <c r="G303" i="1"/>
  <c r="H303" i="1" s="1"/>
  <c r="G304" i="1"/>
  <c r="H304" i="1" s="1"/>
  <c r="G305" i="1"/>
  <c r="H305" i="1" s="1"/>
  <c r="G306" i="1"/>
  <c r="H306" i="1" s="1"/>
  <c r="G307" i="1"/>
  <c r="H307" i="1" s="1"/>
  <c r="G308" i="1"/>
  <c r="H308" i="1" s="1"/>
  <c r="G309" i="1"/>
  <c r="H309" i="1" s="1"/>
  <c r="G310" i="1"/>
  <c r="H310" i="1" s="1"/>
  <c r="G311" i="1"/>
  <c r="H311" i="1" s="1"/>
  <c r="G312" i="1"/>
  <c r="H312" i="1" s="1"/>
  <c r="G313" i="1"/>
  <c r="H313" i="1" s="1"/>
  <c r="G314" i="1"/>
  <c r="H314" i="1" s="1"/>
  <c r="G315" i="1"/>
  <c r="H315" i="1" s="1"/>
  <c r="G316" i="1"/>
  <c r="H316" i="1"/>
  <c r="G317" i="1"/>
  <c r="H317" i="1" s="1"/>
  <c r="G318" i="1"/>
  <c r="H318" i="1" s="1"/>
  <c r="G319" i="1"/>
  <c r="H319" i="1" s="1"/>
  <c r="G320" i="1"/>
  <c r="H320" i="1" s="1"/>
  <c r="G321" i="1"/>
  <c r="H321" i="1" s="1"/>
  <c r="G322" i="1"/>
  <c r="H322" i="1" s="1"/>
  <c r="G323" i="1"/>
  <c r="H323" i="1" s="1"/>
  <c r="G324" i="1"/>
  <c r="H324" i="1" s="1"/>
  <c r="G325" i="1"/>
  <c r="H325" i="1" s="1"/>
  <c r="G326" i="1"/>
  <c r="H326" i="1" s="1"/>
  <c r="G327" i="1"/>
  <c r="H327" i="1" s="1"/>
  <c r="G328" i="1"/>
  <c r="H328" i="1" s="1"/>
  <c r="G329" i="1"/>
  <c r="H329" i="1" s="1"/>
  <c r="G330" i="1"/>
  <c r="H330" i="1" s="1"/>
  <c r="G331" i="1"/>
  <c r="H331" i="1" s="1"/>
  <c r="G332" i="1"/>
  <c r="H332" i="1"/>
  <c r="G333" i="1"/>
  <c r="H333" i="1" s="1"/>
  <c r="G334" i="1"/>
  <c r="H334" i="1" s="1"/>
  <c r="G335" i="1"/>
  <c r="H335" i="1" s="1"/>
  <c r="G336" i="1"/>
  <c r="H336" i="1" s="1"/>
  <c r="G337" i="1"/>
  <c r="H337" i="1" s="1"/>
  <c r="G338" i="1"/>
  <c r="H338" i="1" s="1"/>
  <c r="G339" i="1"/>
  <c r="H339" i="1" s="1"/>
  <c r="G340" i="1"/>
  <c r="H340" i="1" s="1"/>
  <c r="G341" i="1"/>
  <c r="H341" i="1" s="1"/>
  <c r="G342" i="1"/>
  <c r="H342" i="1" s="1"/>
  <c r="G343" i="1"/>
  <c r="H343" i="1" s="1"/>
  <c r="G344" i="1"/>
  <c r="H344" i="1" s="1"/>
  <c r="G345" i="1"/>
  <c r="H345" i="1" s="1"/>
  <c r="G346" i="1"/>
  <c r="H346" i="1" s="1"/>
  <c r="G347" i="1"/>
  <c r="H347" i="1" s="1"/>
  <c r="G348" i="1"/>
  <c r="H348" i="1"/>
  <c r="G349" i="1"/>
  <c r="H349" i="1" s="1"/>
  <c r="G350" i="1"/>
  <c r="H350" i="1" s="1"/>
  <c r="G351" i="1"/>
  <c r="H351" i="1" s="1"/>
  <c r="G352" i="1"/>
  <c r="H352" i="1" s="1"/>
  <c r="G353" i="1"/>
  <c r="H353" i="1" s="1"/>
  <c r="G354" i="1"/>
  <c r="H354" i="1" s="1"/>
  <c r="G355" i="1"/>
  <c r="H355" i="1" s="1"/>
  <c r="G356" i="1"/>
  <c r="H356" i="1" s="1"/>
  <c r="G357" i="1"/>
  <c r="H357" i="1" s="1"/>
  <c r="G358" i="1"/>
  <c r="H358" i="1" s="1"/>
  <c r="G359" i="1"/>
  <c r="H359" i="1" s="1"/>
  <c r="G360" i="1"/>
  <c r="H360" i="1" s="1"/>
  <c r="G361" i="1"/>
  <c r="H361" i="1" s="1"/>
  <c r="G362" i="1"/>
  <c r="H362" i="1" s="1"/>
  <c r="G363" i="1"/>
  <c r="H363" i="1" s="1"/>
  <c r="G364" i="1"/>
  <c r="H364" i="1"/>
  <c r="G365" i="1"/>
  <c r="H365" i="1" s="1"/>
  <c r="G366" i="1"/>
  <c r="H366" i="1" s="1"/>
  <c r="G367" i="1"/>
  <c r="H367" i="1" s="1"/>
  <c r="G368" i="1"/>
  <c r="H368" i="1" s="1"/>
  <c r="G369" i="1"/>
  <c r="H369" i="1" s="1"/>
  <c r="G370" i="1"/>
  <c r="H370" i="1" s="1"/>
  <c r="G371" i="1"/>
  <c r="H371" i="1"/>
  <c r="G372" i="1"/>
  <c r="H372" i="1" s="1"/>
  <c r="G373" i="1"/>
  <c r="H373" i="1" s="1"/>
  <c r="G374" i="1"/>
  <c r="H374" i="1" s="1"/>
  <c r="G375" i="1"/>
  <c r="H375" i="1" s="1"/>
  <c r="G376" i="1"/>
  <c r="H376" i="1" s="1"/>
  <c r="G377" i="1"/>
  <c r="H377" i="1" s="1"/>
  <c r="G378" i="1"/>
  <c r="H378" i="1" s="1"/>
  <c r="G379" i="1"/>
  <c r="H379" i="1" s="1"/>
  <c r="G380" i="1"/>
  <c r="H380" i="1" s="1"/>
  <c r="G381" i="1"/>
  <c r="H381" i="1" s="1"/>
  <c r="G382" i="1"/>
  <c r="H382" i="1" s="1"/>
  <c r="G383" i="1"/>
  <c r="H383" i="1" s="1"/>
  <c r="G384" i="1"/>
  <c r="H384" i="1" s="1"/>
  <c r="G385" i="1"/>
  <c r="H385" i="1" s="1"/>
  <c r="G386" i="1"/>
  <c r="H386" i="1" s="1"/>
  <c r="G387" i="1"/>
  <c r="H387" i="1" s="1"/>
  <c r="G388" i="1"/>
  <c r="H388" i="1" s="1"/>
  <c r="G389" i="1"/>
  <c r="H389" i="1" s="1"/>
  <c r="G390" i="1"/>
  <c r="H390" i="1"/>
  <c r="G391" i="1"/>
  <c r="H391" i="1" s="1"/>
  <c r="G392" i="1"/>
  <c r="H392" i="1" s="1"/>
  <c r="G393" i="1"/>
  <c r="H393" i="1" s="1"/>
  <c r="G394" i="1"/>
  <c r="H394" i="1" s="1"/>
  <c r="G395" i="1"/>
  <c r="H395" i="1" s="1"/>
  <c r="G396" i="1"/>
  <c r="H396" i="1" s="1"/>
  <c r="G397" i="1"/>
  <c r="H397" i="1" s="1"/>
  <c r="G398" i="1"/>
  <c r="H398" i="1" s="1"/>
  <c r="G399" i="1"/>
  <c r="H399" i="1" s="1"/>
  <c r="G400" i="1"/>
  <c r="H400" i="1" s="1"/>
  <c r="G401" i="1"/>
  <c r="H401" i="1" s="1"/>
  <c r="G402" i="1"/>
  <c r="H402" i="1" s="1"/>
  <c r="G403" i="1"/>
  <c r="H403" i="1" s="1"/>
  <c r="G404" i="1"/>
  <c r="H404" i="1" s="1"/>
  <c r="G405" i="1"/>
  <c r="H405" i="1" s="1"/>
  <c r="G406" i="1"/>
  <c r="H406" i="1" s="1"/>
  <c r="G407" i="1"/>
  <c r="H407" i="1" s="1"/>
  <c r="G408" i="1"/>
  <c r="H408" i="1" s="1"/>
  <c r="G409" i="1"/>
  <c r="H409" i="1" s="1"/>
  <c r="G410" i="1"/>
  <c r="H410" i="1" s="1"/>
  <c r="G411" i="1"/>
  <c r="H411" i="1" s="1"/>
  <c r="G412" i="1"/>
  <c r="H412" i="1" s="1"/>
  <c r="G413" i="1"/>
  <c r="H413" i="1" s="1"/>
  <c r="G414" i="1"/>
  <c r="H414" i="1" s="1"/>
  <c r="G415" i="1"/>
  <c r="H415" i="1" s="1"/>
  <c r="G416" i="1"/>
  <c r="H416" i="1" s="1"/>
  <c r="G417" i="1"/>
  <c r="H417" i="1" s="1"/>
  <c r="G418" i="1"/>
  <c r="H418" i="1" s="1"/>
  <c r="G419" i="1"/>
  <c r="H419" i="1" s="1"/>
  <c r="G420" i="1"/>
  <c r="H420" i="1" s="1"/>
  <c r="G421" i="1"/>
  <c r="H421" i="1" s="1"/>
  <c r="G422" i="1"/>
  <c r="H422" i="1" s="1"/>
  <c r="G423" i="1"/>
  <c r="H423" i="1" s="1"/>
  <c r="G424" i="1"/>
  <c r="H424" i="1" s="1"/>
  <c r="G425" i="1"/>
  <c r="H425" i="1" s="1"/>
  <c r="G426" i="1"/>
  <c r="H426" i="1" s="1"/>
  <c r="G427" i="1"/>
  <c r="H427" i="1" s="1"/>
  <c r="G428" i="1"/>
  <c r="H428" i="1" s="1"/>
  <c r="G429" i="1"/>
  <c r="H429" i="1" s="1"/>
  <c r="G430" i="1"/>
  <c r="H430" i="1" s="1"/>
  <c r="G431" i="1"/>
  <c r="H431" i="1" s="1"/>
  <c r="G432" i="1"/>
  <c r="H432" i="1" s="1"/>
  <c r="G433" i="1"/>
  <c r="H433" i="1" s="1"/>
  <c r="G434" i="1"/>
  <c r="H434" i="1" s="1"/>
  <c r="G435" i="1"/>
  <c r="H435" i="1" s="1"/>
  <c r="G436" i="1"/>
  <c r="H436" i="1" s="1"/>
  <c r="G437" i="1"/>
  <c r="H437" i="1"/>
  <c r="G438" i="1"/>
  <c r="H438" i="1" s="1"/>
  <c r="G439" i="1"/>
  <c r="H439" i="1" s="1"/>
  <c r="G440" i="1"/>
  <c r="H440" i="1" s="1"/>
  <c r="G441" i="1"/>
  <c r="H441" i="1" s="1"/>
  <c r="G442" i="1"/>
  <c r="H442" i="1" s="1"/>
  <c r="G443" i="1"/>
  <c r="H443" i="1" s="1"/>
  <c r="G444" i="1"/>
  <c r="H444" i="1" s="1"/>
  <c r="G445" i="1"/>
  <c r="H445" i="1" s="1"/>
  <c r="G446" i="1"/>
  <c r="H446" i="1" s="1"/>
  <c r="G447" i="1"/>
  <c r="H447" i="1" s="1"/>
  <c r="G448" i="1"/>
  <c r="H448" i="1" s="1"/>
  <c r="G449" i="1"/>
  <c r="H449" i="1" s="1"/>
  <c r="G450" i="1"/>
  <c r="H450" i="1" s="1"/>
  <c r="G451" i="1"/>
  <c r="H451" i="1" s="1"/>
  <c r="G452" i="1"/>
  <c r="H452" i="1" s="1"/>
  <c r="G453" i="1"/>
  <c r="H453" i="1" s="1"/>
  <c r="G454" i="1"/>
  <c r="H454" i="1" s="1"/>
  <c r="G455" i="1"/>
  <c r="H455" i="1" s="1"/>
  <c r="G456" i="1"/>
  <c r="H456" i="1" s="1"/>
  <c r="G457" i="1"/>
  <c r="H457" i="1" s="1"/>
  <c r="G458" i="1"/>
  <c r="H458" i="1" s="1"/>
  <c r="G459" i="1"/>
  <c r="H459" i="1" s="1"/>
  <c r="G460" i="1"/>
  <c r="H460" i="1" s="1"/>
  <c r="G461" i="1"/>
  <c r="H461" i="1" s="1"/>
  <c r="G462" i="1"/>
  <c r="H462" i="1" s="1"/>
  <c r="G463" i="1"/>
  <c r="H463" i="1" s="1"/>
  <c r="G464" i="1"/>
  <c r="H464" i="1" s="1"/>
  <c r="G465" i="1"/>
  <c r="H465" i="1" s="1"/>
  <c r="G466" i="1"/>
  <c r="H466" i="1" s="1"/>
  <c r="G467" i="1"/>
  <c r="H467" i="1" s="1"/>
  <c r="G468" i="1"/>
  <c r="H468" i="1" s="1"/>
  <c r="G469" i="1"/>
  <c r="H469" i="1"/>
  <c r="G470" i="1"/>
  <c r="H470" i="1" s="1"/>
  <c r="G471" i="1"/>
  <c r="H471" i="1" s="1"/>
  <c r="G472" i="1"/>
  <c r="H472" i="1" s="1"/>
  <c r="G473" i="1"/>
  <c r="H473" i="1" s="1"/>
  <c r="G474" i="1"/>
  <c r="H474" i="1" s="1"/>
  <c r="G475" i="1"/>
  <c r="H475" i="1" s="1"/>
  <c r="G476" i="1"/>
  <c r="H476" i="1" s="1"/>
  <c r="G477" i="1"/>
  <c r="H477" i="1" s="1"/>
  <c r="G478" i="1"/>
  <c r="H478" i="1" s="1"/>
  <c r="G479" i="1"/>
  <c r="H479" i="1" s="1"/>
  <c r="G480" i="1"/>
  <c r="H480" i="1" s="1"/>
  <c r="G481" i="1"/>
  <c r="H481" i="1" s="1"/>
  <c r="G482" i="1"/>
  <c r="H482" i="1" s="1"/>
  <c r="G483" i="1"/>
  <c r="H483" i="1" s="1"/>
  <c r="G484" i="1"/>
  <c r="H484" i="1" s="1"/>
  <c r="G485" i="1"/>
  <c r="H485" i="1" s="1"/>
  <c r="G486" i="1"/>
  <c r="H486" i="1" s="1"/>
  <c r="G487" i="1"/>
  <c r="H487" i="1" s="1"/>
  <c r="G488" i="1"/>
  <c r="H488" i="1" s="1"/>
  <c r="G489" i="1"/>
  <c r="H489" i="1" s="1"/>
  <c r="G490" i="1"/>
  <c r="H490" i="1" s="1"/>
  <c r="G491" i="1"/>
  <c r="H491" i="1" s="1"/>
  <c r="G492" i="1"/>
  <c r="H492" i="1" s="1"/>
  <c r="G493" i="1"/>
  <c r="H493" i="1" s="1"/>
  <c r="G494" i="1"/>
  <c r="H494" i="1" s="1"/>
  <c r="G495" i="1"/>
  <c r="H495" i="1" s="1"/>
  <c r="G496" i="1"/>
  <c r="H496" i="1" s="1"/>
  <c r="G497" i="1"/>
  <c r="H497" i="1" s="1"/>
  <c r="G498" i="1"/>
  <c r="H498" i="1" s="1"/>
  <c r="G499" i="1"/>
  <c r="H499" i="1" s="1"/>
  <c r="G500" i="1"/>
  <c r="H500" i="1" s="1"/>
  <c r="G501" i="1"/>
  <c r="H501" i="1" s="1"/>
  <c r="G502" i="1"/>
  <c r="H502" i="1" s="1"/>
  <c r="G503" i="1"/>
  <c r="H503" i="1"/>
  <c r="G504" i="1"/>
  <c r="H504" i="1" s="1"/>
  <c r="G505" i="1"/>
  <c r="H505" i="1" s="1"/>
  <c r="G506" i="1"/>
  <c r="H506" i="1" s="1"/>
  <c r="G507" i="1"/>
  <c r="H507" i="1" s="1"/>
  <c r="G508" i="1"/>
  <c r="H508" i="1" s="1"/>
  <c r="G509" i="1"/>
  <c r="H509" i="1" s="1"/>
  <c r="G510" i="1"/>
  <c r="H510" i="1" s="1"/>
  <c r="G511" i="1"/>
  <c r="H511" i="1" s="1"/>
  <c r="G512" i="1"/>
  <c r="H512" i="1" s="1"/>
  <c r="G513" i="1"/>
  <c r="H513" i="1"/>
  <c r="G514" i="1"/>
  <c r="H514" i="1" s="1"/>
  <c r="G515" i="1"/>
  <c r="H515" i="1" s="1"/>
  <c r="G516" i="1"/>
  <c r="H516" i="1" s="1"/>
  <c r="G517" i="1"/>
  <c r="H517" i="1" s="1"/>
  <c r="G518" i="1"/>
  <c r="H518" i="1" s="1"/>
  <c r="G519" i="1"/>
  <c r="H519" i="1" s="1"/>
  <c r="G520" i="1"/>
  <c r="H520" i="1" s="1"/>
  <c r="G521" i="1"/>
  <c r="H521" i="1" s="1"/>
  <c r="G522" i="1"/>
  <c r="H522" i="1" s="1"/>
  <c r="G523" i="1"/>
  <c r="H523" i="1" s="1"/>
  <c r="G524" i="1"/>
  <c r="H524" i="1" s="1"/>
  <c r="G525" i="1"/>
  <c r="H525" i="1" s="1"/>
  <c r="G526" i="1"/>
  <c r="H526" i="1" s="1"/>
  <c r="G527" i="1"/>
  <c r="H527" i="1" s="1"/>
  <c r="G528" i="1"/>
  <c r="H528" i="1" s="1"/>
  <c r="G529" i="1"/>
  <c r="H529" i="1" s="1"/>
  <c r="G530" i="1"/>
  <c r="H530" i="1" s="1"/>
  <c r="G531" i="1"/>
  <c r="H531" i="1" s="1"/>
  <c r="G532" i="1"/>
  <c r="H532" i="1" s="1"/>
  <c r="G533" i="1"/>
  <c r="H533" i="1" s="1"/>
  <c r="G534" i="1"/>
  <c r="H534" i="1" s="1"/>
  <c r="G535" i="1"/>
  <c r="H535" i="1" s="1"/>
  <c r="G536" i="1"/>
  <c r="H536" i="1" s="1"/>
  <c r="G537" i="1"/>
  <c r="H537" i="1" s="1"/>
  <c r="G538" i="1"/>
  <c r="H538" i="1" s="1"/>
  <c r="G539" i="1"/>
  <c r="H539" i="1" s="1"/>
  <c r="G540" i="1"/>
  <c r="H540" i="1" s="1"/>
  <c r="G541" i="1"/>
  <c r="H541" i="1" s="1"/>
  <c r="G542" i="1"/>
  <c r="H542" i="1" s="1"/>
  <c r="G543" i="1"/>
  <c r="H543" i="1" s="1"/>
  <c r="G544" i="1"/>
  <c r="H544" i="1" s="1"/>
  <c r="G545" i="1"/>
  <c r="H545" i="1" s="1"/>
  <c r="G546" i="1"/>
  <c r="H546" i="1" s="1"/>
  <c r="G547" i="1"/>
  <c r="H547" i="1" s="1"/>
  <c r="G548" i="1"/>
  <c r="H548" i="1" s="1"/>
  <c r="G549" i="1"/>
  <c r="H549" i="1" s="1"/>
  <c r="G550" i="1"/>
  <c r="H550" i="1" s="1"/>
  <c r="G551" i="1"/>
  <c r="H551" i="1" s="1"/>
  <c r="G552" i="1"/>
  <c r="H552" i="1" s="1"/>
  <c r="G553" i="1"/>
  <c r="H553" i="1" s="1"/>
  <c r="G554" i="1"/>
  <c r="H554" i="1" s="1"/>
  <c r="G555" i="1"/>
  <c r="H555" i="1" s="1"/>
  <c r="G556" i="1"/>
  <c r="H556" i="1" s="1"/>
  <c r="G557" i="1"/>
  <c r="H557" i="1" s="1"/>
  <c r="G558" i="1"/>
  <c r="H558" i="1" s="1"/>
  <c r="G559" i="1"/>
  <c r="H559" i="1" s="1"/>
  <c r="G560" i="1"/>
  <c r="H560" i="1" s="1"/>
  <c r="G561" i="1"/>
  <c r="H561" i="1" s="1"/>
  <c r="G562" i="1"/>
  <c r="H562" i="1" s="1"/>
  <c r="G563" i="1"/>
  <c r="H563" i="1" s="1"/>
  <c r="G564" i="1"/>
  <c r="H564" i="1" s="1"/>
  <c r="G565" i="1"/>
  <c r="H565" i="1" s="1"/>
  <c r="G566" i="1"/>
  <c r="H566" i="1" s="1"/>
  <c r="G567" i="1"/>
  <c r="H567" i="1" s="1"/>
  <c r="G568" i="1"/>
  <c r="H568" i="1" s="1"/>
  <c r="G569" i="1"/>
  <c r="H569" i="1" s="1"/>
  <c r="G570" i="1"/>
  <c r="H570" i="1" s="1"/>
  <c r="G571" i="1"/>
  <c r="H571" i="1" s="1"/>
  <c r="G572" i="1"/>
  <c r="H572" i="1" s="1"/>
  <c r="G573" i="1"/>
  <c r="H573" i="1" s="1"/>
  <c r="G574" i="1"/>
  <c r="H574" i="1" s="1"/>
  <c r="G575" i="1"/>
  <c r="H575" i="1" s="1"/>
  <c r="G576" i="1"/>
  <c r="H576" i="1" s="1"/>
  <c r="G577" i="1"/>
  <c r="H577" i="1" s="1"/>
  <c r="G578" i="1"/>
  <c r="H578" i="1" s="1"/>
  <c r="G579" i="1"/>
  <c r="H579" i="1" s="1"/>
  <c r="G580" i="1"/>
  <c r="H580" i="1" s="1"/>
  <c r="G581" i="1"/>
  <c r="H581" i="1" s="1"/>
  <c r="G582" i="1"/>
  <c r="H582" i="1" s="1"/>
  <c r="G583" i="1"/>
  <c r="H583" i="1" s="1"/>
  <c r="G584" i="1"/>
  <c r="H584" i="1" s="1"/>
  <c r="G585" i="1"/>
  <c r="H585" i="1" s="1"/>
  <c r="G586" i="1"/>
  <c r="H586" i="1" s="1"/>
  <c r="G587" i="1"/>
  <c r="H587" i="1" s="1"/>
  <c r="G588" i="1"/>
  <c r="H588" i="1" s="1"/>
  <c r="G589" i="1"/>
  <c r="H589" i="1" s="1"/>
  <c r="G590" i="1"/>
  <c r="H590" i="1" s="1"/>
  <c r="G591" i="1"/>
  <c r="H591" i="1" s="1"/>
  <c r="G592" i="1"/>
  <c r="H592" i="1" s="1"/>
  <c r="G593" i="1"/>
  <c r="H593" i="1" s="1"/>
  <c r="G594" i="1"/>
  <c r="H594" i="1" s="1"/>
  <c r="G595" i="1"/>
  <c r="H595" i="1" s="1"/>
  <c r="G596" i="1"/>
  <c r="H596" i="1" s="1"/>
  <c r="G597" i="1"/>
  <c r="H597" i="1" s="1"/>
  <c r="G598" i="1"/>
  <c r="H598" i="1" s="1"/>
  <c r="G599" i="1"/>
  <c r="H599" i="1" s="1"/>
  <c r="G600" i="1"/>
  <c r="H600" i="1"/>
  <c r="G601" i="1"/>
  <c r="H601" i="1" s="1"/>
  <c r="G602" i="1"/>
  <c r="H602" i="1" s="1"/>
  <c r="G603" i="1"/>
  <c r="H603" i="1" s="1"/>
  <c r="G604" i="1"/>
  <c r="H604" i="1" s="1"/>
  <c r="G605" i="1"/>
  <c r="H605" i="1" s="1"/>
  <c r="G606" i="1"/>
  <c r="H606" i="1" s="1"/>
  <c r="G607" i="1"/>
  <c r="H607" i="1" s="1"/>
  <c r="G608" i="1"/>
  <c r="H608" i="1" s="1"/>
  <c r="G609" i="1"/>
  <c r="H609" i="1" s="1"/>
  <c r="G610" i="1"/>
  <c r="H610" i="1" s="1"/>
  <c r="G611" i="1"/>
  <c r="H611" i="1" s="1"/>
  <c r="G612" i="1"/>
  <c r="H612" i="1" s="1"/>
  <c r="G613" i="1"/>
  <c r="H613" i="1" s="1"/>
  <c r="G614" i="1"/>
  <c r="H614" i="1" s="1"/>
  <c r="G615" i="1"/>
  <c r="H615" i="1" s="1"/>
  <c r="G616" i="1"/>
  <c r="H616" i="1" s="1"/>
  <c r="G617" i="1"/>
  <c r="H617" i="1" s="1"/>
  <c r="G618" i="1"/>
  <c r="H618" i="1" s="1"/>
  <c r="G619" i="1"/>
  <c r="H619" i="1" s="1"/>
  <c r="G620" i="1"/>
  <c r="H620" i="1" s="1"/>
  <c r="G621" i="1"/>
  <c r="H621" i="1" s="1"/>
  <c r="G622" i="1"/>
  <c r="H622" i="1" s="1"/>
  <c r="G623" i="1"/>
  <c r="H623" i="1" s="1"/>
  <c r="G624" i="1"/>
  <c r="H624" i="1" s="1"/>
  <c r="G625" i="1"/>
  <c r="H625" i="1" s="1"/>
  <c r="G626" i="1"/>
  <c r="H626" i="1" s="1"/>
  <c r="G627" i="1"/>
  <c r="H627" i="1" s="1"/>
  <c r="G628" i="1"/>
  <c r="H628" i="1" s="1"/>
  <c r="G629" i="1"/>
  <c r="H629" i="1" s="1"/>
  <c r="G630" i="1"/>
  <c r="H630" i="1" s="1"/>
  <c r="G631" i="1"/>
  <c r="H631" i="1" s="1"/>
  <c r="G632" i="1"/>
  <c r="H632" i="1" s="1"/>
  <c r="G633" i="1"/>
  <c r="H633" i="1" s="1"/>
  <c r="G634" i="1"/>
  <c r="H634" i="1" s="1"/>
  <c r="G635" i="1"/>
  <c r="H635" i="1" s="1"/>
  <c r="G636" i="1"/>
  <c r="H636" i="1" s="1"/>
  <c r="G637" i="1"/>
  <c r="H637" i="1" s="1"/>
  <c r="G638" i="1"/>
  <c r="H638" i="1" s="1"/>
  <c r="G639" i="1"/>
  <c r="H639" i="1" s="1"/>
  <c r="G640" i="1"/>
  <c r="H640" i="1" s="1"/>
  <c r="G641" i="1"/>
  <c r="H641" i="1" s="1"/>
  <c r="G642" i="1"/>
  <c r="H642" i="1" s="1"/>
  <c r="G643" i="1"/>
  <c r="H643" i="1" s="1"/>
  <c r="G644" i="1"/>
  <c r="H644" i="1"/>
  <c r="G645" i="1"/>
  <c r="H645" i="1" s="1"/>
  <c r="G646" i="1"/>
  <c r="H646" i="1" s="1"/>
  <c r="G647" i="1"/>
  <c r="H647" i="1" s="1"/>
  <c r="G648" i="1"/>
  <c r="H648" i="1" s="1"/>
  <c r="G649" i="1"/>
  <c r="H649" i="1" s="1"/>
  <c r="G650" i="1"/>
  <c r="H650" i="1" s="1"/>
  <c r="G651" i="1"/>
  <c r="H651" i="1" s="1"/>
  <c r="G652" i="1"/>
  <c r="H652" i="1"/>
  <c r="G653" i="1"/>
  <c r="H653" i="1" s="1"/>
  <c r="G654" i="1"/>
  <c r="H654" i="1" s="1"/>
  <c r="G655" i="1"/>
  <c r="H655" i="1"/>
  <c r="G656" i="1"/>
  <c r="H656" i="1" s="1"/>
  <c r="G657" i="1"/>
  <c r="H657" i="1" s="1"/>
  <c r="G658" i="1"/>
  <c r="H658" i="1" s="1"/>
  <c r="G659" i="1"/>
  <c r="H659" i="1" s="1"/>
  <c r="G660" i="1"/>
  <c r="H660" i="1" s="1"/>
  <c r="G661" i="1"/>
  <c r="H661" i="1" s="1"/>
  <c r="G662" i="1"/>
  <c r="H662" i="1" s="1"/>
  <c r="G663" i="1"/>
  <c r="H663" i="1" s="1"/>
  <c r="G664" i="1"/>
  <c r="H664" i="1" s="1"/>
  <c r="G665" i="1"/>
  <c r="H665" i="1" s="1"/>
  <c r="G666" i="1"/>
  <c r="H666" i="1" s="1"/>
  <c r="G667" i="1"/>
  <c r="H667" i="1" s="1"/>
  <c r="G668" i="1"/>
  <c r="H668" i="1" s="1"/>
  <c r="G669" i="1"/>
  <c r="H669" i="1" s="1"/>
  <c r="G670" i="1"/>
  <c r="H670" i="1" s="1"/>
  <c r="G671" i="1"/>
  <c r="H671" i="1" s="1"/>
  <c r="G672" i="1"/>
  <c r="H672" i="1" s="1"/>
  <c r="G673" i="1"/>
  <c r="H673" i="1" s="1"/>
  <c r="G674" i="1"/>
  <c r="H674" i="1" s="1"/>
  <c r="G675" i="1"/>
  <c r="H675" i="1" s="1"/>
  <c r="G676" i="1"/>
  <c r="H676" i="1" s="1"/>
  <c r="G677" i="1"/>
  <c r="H677" i="1" s="1"/>
  <c r="G678" i="1"/>
  <c r="H678" i="1" s="1"/>
  <c r="G679" i="1"/>
  <c r="H679" i="1" s="1"/>
  <c r="G680" i="1"/>
  <c r="H680" i="1" s="1"/>
  <c r="G681" i="1"/>
  <c r="H681" i="1" s="1"/>
  <c r="G682" i="1"/>
  <c r="H682" i="1" s="1"/>
  <c r="G683" i="1"/>
  <c r="H683" i="1" s="1"/>
  <c r="G684" i="1"/>
  <c r="H684" i="1" s="1"/>
  <c r="G685" i="1"/>
  <c r="H685" i="1" s="1"/>
  <c r="G686" i="1"/>
  <c r="H686" i="1" s="1"/>
  <c r="G687" i="1"/>
  <c r="H687" i="1" s="1"/>
  <c r="G688" i="1"/>
  <c r="H688" i="1" s="1"/>
  <c r="G689" i="1"/>
  <c r="H689" i="1"/>
  <c r="G690" i="1"/>
  <c r="H690" i="1" s="1"/>
  <c r="G691" i="1"/>
  <c r="H691" i="1" s="1"/>
  <c r="G692" i="1"/>
  <c r="H692" i="1"/>
  <c r="G693" i="1"/>
  <c r="H693" i="1" s="1"/>
  <c r="G694" i="1"/>
  <c r="H694" i="1" s="1"/>
  <c r="G695" i="1"/>
  <c r="H695" i="1" s="1"/>
  <c r="G696" i="1"/>
  <c r="H696" i="1" s="1"/>
  <c r="G697" i="1"/>
  <c r="H697" i="1" s="1"/>
  <c r="G698" i="1"/>
  <c r="H698" i="1" s="1"/>
  <c r="G699" i="1"/>
  <c r="H699" i="1" s="1"/>
  <c r="G700" i="1"/>
  <c r="H700" i="1" s="1"/>
  <c r="G701" i="1"/>
  <c r="H701" i="1" s="1"/>
  <c r="G702" i="1"/>
  <c r="H702" i="1" s="1"/>
  <c r="G703" i="1"/>
  <c r="H703" i="1" s="1"/>
  <c r="G704" i="1"/>
  <c r="H704" i="1" s="1"/>
  <c r="G705" i="1"/>
  <c r="H705" i="1" s="1"/>
  <c r="G706" i="1"/>
  <c r="H706" i="1" s="1"/>
  <c r="G707" i="1"/>
  <c r="H707" i="1" s="1"/>
  <c r="G708" i="1"/>
  <c r="H708" i="1" s="1"/>
  <c r="G709" i="1"/>
  <c r="H709" i="1" s="1"/>
  <c r="G710" i="1"/>
  <c r="H710" i="1" s="1"/>
  <c r="G711" i="1"/>
  <c r="H711" i="1" s="1"/>
  <c r="G712" i="1"/>
  <c r="H712" i="1" s="1"/>
  <c r="G713" i="1"/>
  <c r="H713" i="1" s="1"/>
  <c r="G714" i="1"/>
  <c r="H714" i="1" s="1"/>
  <c r="G715" i="1"/>
  <c r="H715" i="1" s="1"/>
  <c r="G716" i="1"/>
  <c r="H716" i="1" s="1"/>
  <c r="G717" i="1"/>
  <c r="H717" i="1" s="1"/>
  <c r="G718" i="1"/>
  <c r="H718" i="1" s="1"/>
  <c r="G719" i="1"/>
  <c r="H719" i="1" s="1"/>
  <c r="G720" i="1"/>
  <c r="H720" i="1"/>
  <c r="G721" i="1"/>
  <c r="H721" i="1" s="1"/>
  <c r="G722" i="1"/>
  <c r="H722" i="1" s="1"/>
  <c r="G723" i="1"/>
  <c r="H723" i="1" s="1"/>
  <c r="G724" i="1"/>
  <c r="H724" i="1" s="1"/>
  <c r="G725" i="1"/>
  <c r="H725" i="1" s="1"/>
  <c r="G726" i="1"/>
  <c r="H726" i="1" s="1"/>
  <c r="G727" i="1"/>
  <c r="H727" i="1" s="1"/>
  <c r="G728" i="1"/>
  <c r="H728" i="1" s="1"/>
  <c r="G729" i="1"/>
  <c r="H729" i="1" s="1"/>
  <c r="G730" i="1"/>
  <c r="H730" i="1" s="1"/>
  <c r="G731" i="1"/>
  <c r="H731" i="1" s="1"/>
  <c r="G732" i="1"/>
  <c r="H732" i="1" s="1"/>
  <c r="G733" i="1"/>
  <c r="H733" i="1" s="1"/>
  <c r="G734" i="1"/>
  <c r="H734" i="1" s="1"/>
  <c r="G735" i="1"/>
  <c r="H735" i="1" s="1"/>
  <c r="G736" i="1"/>
  <c r="H736" i="1" s="1"/>
  <c r="G737" i="1"/>
  <c r="H737" i="1" s="1"/>
  <c r="G738" i="1"/>
  <c r="H738" i="1" s="1"/>
  <c r="G739" i="1"/>
  <c r="H739" i="1" s="1"/>
  <c r="G740" i="1"/>
  <c r="H740" i="1" s="1"/>
  <c r="G741" i="1"/>
  <c r="H741" i="1" s="1"/>
  <c r="G742" i="1"/>
  <c r="H742" i="1" s="1"/>
  <c r="G743" i="1"/>
  <c r="H743" i="1" s="1"/>
  <c r="G744" i="1"/>
  <c r="H744" i="1" s="1"/>
  <c r="G745" i="1"/>
  <c r="H745" i="1" s="1"/>
  <c r="G746" i="1"/>
  <c r="H746" i="1" s="1"/>
  <c r="G747" i="1"/>
  <c r="H747" i="1" s="1"/>
  <c r="G748" i="1"/>
  <c r="H748" i="1" s="1"/>
  <c r="G749" i="1"/>
  <c r="H749" i="1" s="1"/>
  <c r="G750" i="1"/>
  <c r="H750" i="1" s="1"/>
  <c r="G751" i="1"/>
  <c r="H751" i="1" s="1"/>
  <c r="G752" i="1"/>
  <c r="H752" i="1" s="1"/>
  <c r="G753" i="1"/>
  <c r="H753" i="1" s="1"/>
  <c r="G754" i="1"/>
  <c r="H754" i="1" s="1"/>
  <c r="G755" i="1"/>
  <c r="H755" i="1" s="1"/>
  <c r="G756" i="1"/>
  <c r="H756" i="1" s="1"/>
  <c r="G757" i="1"/>
  <c r="H757" i="1" s="1"/>
  <c r="G758" i="1"/>
  <c r="H758" i="1" s="1"/>
  <c r="G759" i="1"/>
  <c r="H759" i="1" s="1"/>
  <c r="G760" i="1"/>
  <c r="H760" i="1" s="1"/>
  <c r="G761" i="1"/>
  <c r="H761" i="1" s="1"/>
  <c r="G762" i="1"/>
  <c r="H762" i="1" s="1"/>
  <c r="G763" i="1"/>
  <c r="H763" i="1" s="1"/>
  <c r="G764" i="1"/>
  <c r="H764" i="1" s="1"/>
  <c r="G765" i="1"/>
  <c r="H765" i="1" s="1"/>
  <c r="G766" i="1"/>
  <c r="H766" i="1" s="1"/>
  <c r="G767" i="1"/>
  <c r="H767" i="1" s="1"/>
  <c r="G768" i="1"/>
  <c r="H768" i="1" s="1"/>
  <c r="G769" i="1"/>
  <c r="H769" i="1" s="1"/>
  <c r="G770" i="1"/>
  <c r="H770" i="1" s="1"/>
  <c r="G771" i="1"/>
  <c r="H771" i="1" s="1"/>
  <c r="G772" i="1"/>
  <c r="H772" i="1" s="1"/>
  <c r="G773" i="1"/>
  <c r="H773" i="1" s="1"/>
  <c r="G774" i="1"/>
  <c r="H774" i="1" s="1"/>
  <c r="G775" i="1"/>
  <c r="H775" i="1" s="1"/>
  <c r="G776" i="1"/>
  <c r="H776" i="1" s="1"/>
  <c r="G777" i="1"/>
  <c r="H777" i="1" s="1"/>
  <c r="G778" i="1"/>
  <c r="H778" i="1" s="1"/>
  <c r="G779" i="1"/>
  <c r="H779" i="1" s="1"/>
  <c r="G780" i="1"/>
  <c r="H780" i="1" s="1"/>
  <c r="G781" i="1"/>
  <c r="H781" i="1" s="1"/>
  <c r="G782" i="1"/>
  <c r="H782" i="1" s="1"/>
  <c r="G783" i="1"/>
  <c r="H783" i="1"/>
  <c r="G784" i="1"/>
  <c r="H784" i="1" s="1"/>
  <c r="G785" i="1"/>
  <c r="H785" i="1" s="1"/>
  <c r="G786" i="1"/>
  <c r="H786" i="1" s="1"/>
  <c r="G787" i="1"/>
  <c r="H787" i="1" s="1"/>
  <c r="G788" i="1"/>
  <c r="H788" i="1" s="1"/>
  <c r="G789" i="1"/>
  <c r="H789" i="1" s="1"/>
  <c r="G790" i="1"/>
  <c r="H790" i="1" s="1"/>
  <c r="G791" i="1"/>
  <c r="H791" i="1" s="1"/>
  <c r="G792" i="1"/>
  <c r="H792" i="1" s="1"/>
  <c r="G793" i="1"/>
  <c r="H793" i="1" s="1"/>
  <c r="G794" i="1"/>
  <c r="H794" i="1" s="1"/>
  <c r="G795" i="1"/>
  <c r="H795" i="1" s="1"/>
  <c r="G796" i="1"/>
  <c r="H796" i="1" s="1"/>
  <c r="G797" i="1"/>
  <c r="H797" i="1" s="1"/>
  <c r="G798" i="1"/>
  <c r="H798" i="1" s="1"/>
  <c r="G799" i="1"/>
  <c r="H799" i="1" s="1"/>
  <c r="G800" i="1"/>
  <c r="H800" i="1" s="1"/>
  <c r="G801" i="1"/>
  <c r="H801" i="1" s="1"/>
  <c r="G802" i="1"/>
  <c r="H802" i="1" s="1"/>
  <c r="G803" i="1"/>
  <c r="H803" i="1" s="1"/>
  <c r="G804" i="1"/>
  <c r="H804" i="1" s="1"/>
  <c r="G805" i="1"/>
  <c r="H805" i="1" s="1"/>
  <c r="G806" i="1"/>
  <c r="H806" i="1" s="1"/>
  <c r="G807" i="1"/>
  <c r="H807" i="1" s="1"/>
  <c r="G808" i="1"/>
  <c r="H808" i="1" s="1"/>
  <c r="G809" i="1"/>
  <c r="H809" i="1" s="1"/>
  <c r="G810" i="1"/>
  <c r="H810" i="1" s="1"/>
  <c r="G811" i="1"/>
  <c r="H811" i="1" s="1"/>
  <c r="G812" i="1"/>
  <c r="H812" i="1" s="1"/>
  <c r="G813" i="1"/>
  <c r="H813" i="1" s="1"/>
  <c r="G814" i="1"/>
  <c r="H814" i="1" s="1"/>
  <c r="G815" i="1"/>
  <c r="H815" i="1" s="1"/>
  <c r="G816" i="1"/>
  <c r="H816" i="1" s="1"/>
  <c r="G817" i="1"/>
  <c r="H817" i="1" s="1"/>
  <c r="G818" i="1"/>
  <c r="H818" i="1" s="1"/>
  <c r="G819" i="1"/>
  <c r="H819" i="1" s="1"/>
  <c r="G820" i="1"/>
  <c r="H820" i="1" s="1"/>
  <c r="G821" i="1"/>
  <c r="H821" i="1" s="1"/>
  <c r="G822" i="1"/>
  <c r="H822" i="1" s="1"/>
  <c r="G823" i="1"/>
  <c r="H823" i="1" s="1"/>
  <c r="G824" i="1"/>
  <c r="H824" i="1" s="1"/>
  <c r="G825" i="1"/>
  <c r="H825" i="1" s="1"/>
  <c r="G826" i="1"/>
  <c r="H826" i="1" s="1"/>
  <c r="G827" i="1"/>
  <c r="H827" i="1" s="1"/>
  <c r="G828" i="1"/>
  <c r="H828" i="1" s="1"/>
  <c r="G829" i="1"/>
  <c r="H829" i="1" s="1"/>
  <c r="G830" i="1"/>
  <c r="H830" i="1" s="1"/>
  <c r="G831" i="1"/>
  <c r="H831" i="1" s="1"/>
  <c r="G832" i="1"/>
  <c r="H832" i="1" s="1"/>
  <c r="G833" i="1"/>
  <c r="H833" i="1" s="1"/>
  <c r="G834" i="1"/>
  <c r="H834" i="1" s="1"/>
  <c r="G835" i="1"/>
  <c r="H835" i="1" s="1"/>
  <c r="G836" i="1"/>
  <c r="H836" i="1" s="1"/>
  <c r="G837" i="1"/>
  <c r="H837" i="1" s="1"/>
  <c r="G838" i="1"/>
  <c r="H838" i="1" s="1"/>
  <c r="G839" i="1"/>
  <c r="H839" i="1" s="1"/>
  <c r="G840" i="1"/>
  <c r="H840" i="1" s="1"/>
  <c r="G841" i="1"/>
  <c r="H841" i="1" s="1"/>
  <c r="G842" i="1"/>
  <c r="H842" i="1" s="1"/>
  <c r="G843" i="1"/>
  <c r="H843" i="1" s="1"/>
  <c r="G844" i="1"/>
  <c r="H844" i="1" s="1"/>
  <c r="G845" i="1"/>
  <c r="H845" i="1" s="1"/>
  <c r="G846" i="1"/>
  <c r="H846" i="1" s="1"/>
  <c r="G847" i="1"/>
  <c r="H847" i="1" s="1"/>
  <c r="G848" i="1"/>
  <c r="H848" i="1" s="1"/>
  <c r="G849" i="1"/>
  <c r="H849" i="1" s="1"/>
  <c r="G850" i="1"/>
  <c r="H850" i="1" s="1"/>
  <c r="G851" i="1"/>
  <c r="H851" i="1" s="1"/>
  <c r="G852" i="1"/>
  <c r="H852" i="1" s="1"/>
  <c r="G853" i="1"/>
  <c r="H853" i="1" s="1"/>
  <c r="G854" i="1"/>
  <c r="H854" i="1" s="1"/>
  <c r="G855" i="1"/>
  <c r="H855" i="1" s="1"/>
  <c r="G856" i="1"/>
  <c r="H856" i="1" s="1"/>
  <c r="G857" i="1"/>
  <c r="H857" i="1" s="1"/>
  <c r="G858" i="1"/>
  <c r="H858" i="1" s="1"/>
  <c r="G859" i="1"/>
  <c r="H859" i="1" s="1"/>
  <c r="G860" i="1"/>
  <c r="H860" i="1" s="1"/>
  <c r="G861" i="1"/>
  <c r="H861" i="1" s="1"/>
  <c r="G862" i="1"/>
  <c r="H862" i="1" s="1"/>
  <c r="G863" i="1"/>
  <c r="H863" i="1" s="1"/>
  <c r="G864" i="1"/>
  <c r="H864" i="1" s="1"/>
  <c r="G865" i="1"/>
  <c r="H865" i="1" s="1"/>
  <c r="G866" i="1"/>
  <c r="H866" i="1" s="1"/>
  <c r="G867" i="1"/>
  <c r="H867" i="1" s="1"/>
  <c r="G868" i="1"/>
  <c r="H868" i="1" s="1"/>
  <c r="G869" i="1"/>
  <c r="H869" i="1" s="1"/>
  <c r="G870" i="1"/>
  <c r="H870" i="1" s="1"/>
  <c r="G871" i="1"/>
  <c r="H871" i="1" s="1"/>
  <c r="G872" i="1"/>
  <c r="H872" i="1" s="1"/>
  <c r="G873" i="1"/>
  <c r="H873" i="1" s="1"/>
  <c r="G874" i="1"/>
  <c r="H874" i="1" s="1"/>
  <c r="G875" i="1"/>
  <c r="H875" i="1" s="1"/>
  <c r="G876" i="1"/>
  <c r="H876" i="1" s="1"/>
  <c r="G877" i="1"/>
  <c r="H877" i="1" s="1"/>
  <c r="G878" i="1"/>
  <c r="H878" i="1" s="1"/>
  <c r="G879" i="1"/>
  <c r="H879" i="1" s="1"/>
  <c r="G880" i="1"/>
  <c r="H880" i="1" s="1"/>
  <c r="G881" i="1"/>
  <c r="H881" i="1" s="1"/>
  <c r="G882" i="1"/>
  <c r="H882" i="1" s="1"/>
  <c r="G883" i="1"/>
  <c r="H883" i="1" s="1"/>
  <c r="G884" i="1"/>
  <c r="H884" i="1" s="1"/>
  <c r="G885" i="1"/>
  <c r="H885" i="1" s="1"/>
  <c r="G886" i="1"/>
  <c r="H886" i="1" s="1"/>
  <c r="G887" i="1"/>
  <c r="H887" i="1" s="1"/>
  <c r="G888" i="1"/>
  <c r="H888" i="1" s="1"/>
  <c r="G889" i="1"/>
  <c r="H889" i="1" s="1"/>
  <c r="G890" i="1"/>
  <c r="H890" i="1" s="1"/>
  <c r="G891" i="1"/>
  <c r="H891" i="1" s="1"/>
  <c r="G892" i="1"/>
  <c r="H892" i="1" s="1"/>
  <c r="G893" i="1"/>
  <c r="H893" i="1" s="1"/>
  <c r="G894" i="1"/>
  <c r="H894" i="1" s="1"/>
  <c r="G895" i="1"/>
  <c r="H895" i="1"/>
  <c r="G896" i="1"/>
  <c r="H896" i="1" s="1"/>
  <c r="G897" i="1"/>
  <c r="H897" i="1" s="1"/>
  <c r="G898" i="1"/>
  <c r="H898" i="1" s="1"/>
  <c r="G899" i="1"/>
  <c r="H899" i="1" s="1"/>
  <c r="G900" i="1"/>
  <c r="H900" i="1" s="1"/>
  <c r="G901" i="1"/>
  <c r="H901" i="1" s="1"/>
  <c r="G902" i="1"/>
  <c r="H902" i="1" s="1"/>
  <c r="G903" i="1"/>
  <c r="H903" i="1" s="1"/>
  <c r="G904" i="1"/>
  <c r="H904" i="1" s="1"/>
  <c r="G905" i="1"/>
  <c r="H905" i="1" s="1"/>
  <c r="G906" i="1"/>
  <c r="H906" i="1" s="1"/>
  <c r="G907" i="1"/>
  <c r="H907" i="1" s="1"/>
  <c r="G908" i="1"/>
  <c r="H908" i="1" s="1"/>
  <c r="G909" i="1"/>
  <c r="H909" i="1" s="1"/>
  <c r="G910" i="1"/>
  <c r="H910" i="1" s="1"/>
  <c r="G911" i="1"/>
  <c r="H911" i="1" s="1"/>
  <c r="G912" i="1"/>
  <c r="H912" i="1" s="1"/>
  <c r="G913" i="1"/>
  <c r="H913" i="1"/>
  <c r="G914" i="1"/>
  <c r="H914" i="1" s="1"/>
  <c r="G915" i="1"/>
  <c r="H915" i="1" s="1"/>
  <c r="G916" i="1"/>
  <c r="H916" i="1" s="1"/>
  <c r="G917" i="1"/>
  <c r="H917" i="1" s="1"/>
  <c r="G918" i="1"/>
  <c r="H918" i="1" s="1"/>
  <c r="G919" i="1"/>
  <c r="H919" i="1" s="1"/>
  <c r="G920" i="1"/>
  <c r="H920" i="1" s="1"/>
  <c r="G921" i="1"/>
  <c r="H921" i="1" s="1"/>
  <c r="G922" i="1"/>
  <c r="H922" i="1" s="1"/>
  <c r="G923" i="1"/>
  <c r="H923" i="1" s="1"/>
  <c r="G924" i="1"/>
  <c r="H924" i="1" s="1"/>
  <c r="G925" i="1"/>
  <c r="H925" i="1" s="1"/>
  <c r="G926" i="1"/>
  <c r="H926" i="1" s="1"/>
  <c r="G927" i="1"/>
  <c r="H927" i="1" s="1"/>
  <c r="G928" i="1"/>
  <c r="H928" i="1"/>
  <c r="G929" i="1"/>
  <c r="H929" i="1" s="1"/>
  <c r="G930" i="1"/>
  <c r="H930" i="1" s="1"/>
  <c r="G931" i="1"/>
  <c r="H931" i="1" s="1"/>
  <c r="G932" i="1"/>
  <c r="H932" i="1" s="1"/>
  <c r="G933" i="1"/>
  <c r="H933" i="1" s="1"/>
  <c r="G934" i="1"/>
  <c r="H934" i="1" s="1"/>
  <c r="G935" i="1"/>
  <c r="H935" i="1" s="1"/>
  <c r="G936" i="1"/>
  <c r="H936" i="1" s="1"/>
  <c r="G937" i="1"/>
  <c r="H937" i="1" s="1"/>
  <c r="G938" i="1"/>
  <c r="H938" i="1" s="1"/>
  <c r="G939" i="1"/>
  <c r="H939" i="1" s="1"/>
  <c r="G940" i="1"/>
  <c r="H940" i="1" s="1"/>
  <c r="G941" i="1"/>
  <c r="H941" i="1" s="1"/>
  <c r="G942" i="1"/>
  <c r="H942" i="1" s="1"/>
  <c r="G943" i="1"/>
  <c r="H943" i="1" s="1"/>
  <c r="G944" i="1"/>
  <c r="H944" i="1"/>
  <c r="G945" i="1"/>
  <c r="H945" i="1" s="1"/>
  <c r="G946" i="1"/>
  <c r="H946" i="1" s="1"/>
  <c r="G947" i="1"/>
  <c r="H947" i="1" s="1"/>
  <c r="G948" i="1"/>
  <c r="H948" i="1" s="1"/>
  <c r="G949" i="1"/>
  <c r="H949" i="1" s="1"/>
  <c r="G950" i="1"/>
  <c r="H950" i="1" s="1"/>
  <c r="G951" i="1"/>
  <c r="H951" i="1" s="1"/>
  <c r="G952" i="1"/>
  <c r="H952" i="1" s="1"/>
  <c r="G953" i="1"/>
  <c r="H953" i="1" s="1"/>
  <c r="G954" i="1"/>
  <c r="H954" i="1" s="1"/>
  <c r="G955" i="1"/>
  <c r="H955" i="1" s="1"/>
  <c r="G956" i="1"/>
  <c r="H956" i="1" s="1"/>
  <c r="G957" i="1"/>
  <c r="H957" i="1" s="1"/>
  <c r="G958" i="1"/>
  <c r="H958" i="1" s="1"/>
  <c r="G959" i="1"/>
  <c r="H959" i="1" s="1"/>
  <c r="G960" i="1"/>
  <c r="H960" i="1" s="1"/>
  <c r="G961" i="1"/>
  <c r="H961" i="1" s="1"/>
  <c r="G962" i="1"/>
  <c r="H962" i="1" s="1"/>
  <c r="G963" i="1"/>
  <c r="H963" i="1" s="1"/>
  <c r="G964" i="1"/>
  <c r="H964" i="1" s="1"/>
  <c r="G965" i="1"/>
  <c r="H965" i="1" s="1"/>
  <c r="G966" i="1"/>
  <c r="H966" i="1" s="1"/>
  <c r="G967" i="1"/>
  <c r="H967" i="1" s="1"/>
  <c r="G968" i="1"/>
  <c r="H968" i="1" s="1"/>
  <c r="G969" i="1"/>
  <c r="H969" i="1" s="1"/>
  <c r="G970" i="1"/>
  <c r="H970" i="1" s="1"/>
  <c r="G971" i="1"/>
  <c r="H971" i="1" s="1"/>
  <c r="G972" i="1"/>
  <c r="H972" i="1" s="1"/>
  <c r="G973" i="1"/>
  <c r="H973" i="1" s="1"/>
  <c r="G974" i="1"/>
  <c r="H974" i="1" s="1"/>
  <c r="G975" i="1"/>
  <c r="H975" i="1" s="1"/>
  <c r="G976" i="1"/>
  <c r="H976" i="1" s="1"/>
  <c r="G977" i="1"/>
  <c r="H977" i="1" s="1"/>
  <c r="G978" i="1"/>
  <c r="H978" i="1" s="1"/>
  <c r="G979" i="1"/>
  <c r="H979" i="1" s="1"/>
  <c r="G980" i="1"/>
  <c r="H980" i="1" s="1"/>
  <c r="G981" i="1"/>
  <c r="H981" i="1" s="1"/>
  <c r="G982" i="1"/>
  <c r="H982" i="1" s="1"/>
  <c r="G983" i="1"/>
  <c r="H983" i="1" s="1"/>
  <c r="G984" i="1"/>
  <c r="H984" i="1" s="1"/>
  <c r="G985" i="1"/>
  <c r="H985" i="1" s="1"/>
  <c r="G986" i="1"/>
  <c r="H986" i="1" s="1"/>
  <c r="G987" i="1"/>
  <c r="H987" i="1" s="1"/>
  <c r="G988" i="1"/>
  <c r="H988" i="1" s="1"/>
  <c r="G989" i="1"/>
  <c r="H989" i="1" s="1"/>
  <c r="G990" i="1"/>
  <c r="H990" i="1" s="1"/>
  <c r="G991" i="1"/>
  <c r="H991" i="1" s="1"/>
  <c r="G992" i="1"/>
  <c r="H992" i="1" s="1"/>
  <c r="G993" i="1"/>
  <c r="H993" i="1" s="1"/>
  <c r="G994" i="1"/>
  <c r="H994" i="1" s="1"/>
  <c r="G995" i="1"/>
  <c r="H995" i="1" s="1"/>
  <c r="G996" i="1"/>
  <c r="H996" i="1" s="1"/>
  <c r="G997" i="1"/>
  <c r="H997" i="1" s="1"/>
  <c r="G998" i="1"/>
  <c r="H998" i="1" s="1"/>
  <c r="G999" i="1"/>
  <c r="H999" i="1" s="1"/>
  <c r="G1000" i="1"/>
  <c r="H1000" i="1" s="1"/>
  <c r="G1001" i="1"/>
  <c r="H1001" i="1" s="1"/>
  <c r="G1002" i="1"/>
  <c r="H1002" i="1"/>
  <c r="G1003" i="1"/>
  <c r="H1003" i="1" s="1"/>
  <c r="G1004" i="1"/>
  <c r="H1004" i="1" s="1"/>
  <c r="G1005" i="1"/>
  <c r="H1005" i="1" s="1"/>
  <c r="G1006" i="1"/>
  <c r="H1006" i="1" s="1"/>
  <c r="G1007" i="1"/>
  <c r="H1007" i="1" s="1"/>
  <c r="G1008" i="1"/>
  <c r="H1008" i="1" s="1"/>
  <c r="G1009" i="1"/>
  <c r="H1009" i="1"/>
  <c r="G1010" i="1"/>
  <c r="H1010" i="1" s="1"/>
  <c r="G1011" i="1"/>
  <c r="H1011" i="1" s="1"/>
  <c r="G1012" i="1"/>
  <c r="H1012" i="1" s="1"/>
  <c r="G1013" i="1"/>
  <c r="H1013" i="1" s="1"/>
  <c r="G1014" i="1"/>
  <c r="H1014" i="1" s="1"/>
  <c r="G1015" i="1"/>
  <c r="H1015" i="1" s="1"/>
  <c r="G1016" i="1"/>
  <c r="H1016" i="1" s="1"/>
  <c r="G1017" i="1"/>
  <c r="H1017" i="1" s="1"/>
  <c r="G1018" i="1"/>
  <c r="H1018" i="1" s="1"/>
  <c r="G1019" i="1"/>
  <c r="H1019" i="1" s="1"/>
  <c r="G1020" i="1"/>
  <c r="H1020" i="1" s="1"/>
  <c r="G1021" i="1"/>
  <c r="H1021" i="1" s="1"/>
  <c r="G1022" i="1"/>
  <c r="H1022" i="1" s="1"/>
  <c r="G1023" i="1"/>
  <c r="H1023" i="1" s="1"/>
  <c r="G1024" i="1"/>
  <c r="H1024" i="1" s="1"/>
  <c r="G1025" i="1"/>
  <c r="H1025" i="1" s="1"/>
  <c r="G1026" i="1"/>
  <c r="H1026" i="1" s="1"/>
  <c r="G1027" i="1"/>
  <c r="H1027" i="1" s="1"/>
  <c r="G1028" i="1"/>
  <c r="H1028" i="1" s="1"/>
  <c r="G1029" i="1"/>
  <c r="H1029" i="1" s="1"/>
  <c r="G1030" i="1"/>
  <c r="H1030" i="1" s="1"/>
  <c r="G1031" i="1"/>
  <c r="H1031" i="1" s="1"/>
  <c r="G1032" i="1"/>
  <c r="H1032" i="1" s="1"/>
  <c r="G1033" i="1"/>
  <c r="H1033" i="1" s="1"/>
  <c r="G1034" i="1"/>
  <c r="H1034" i="1" s="1"/>
  <c r="G1035" i="1"/>
  <c r="H1035" i="1" s="1"/>
  <c r="G1036" i="1"/>
  <c r="H1036" i="1" s="1"/>
  <c r="G1037" i="1"/>
  <c r="H1037" i="1" s="1"/>
  <c r="G1038" i="1"/>
  <c r="H1038" i="1" s="1"/>
  <c r="G1039" i="1"/>
  <c r="H1039" i="1" s="1"/>
  <c r="G1040" i="1"/>
  <c r="H1040" i="1" s="1"/>
  <c r="G1041" i="1"/>
  <c r="H1041" i="1" s="1"/>
  <c r="G1042" i="1"/>
  <c r="H1042" i="1" s="1"/>
  <c r="G1043" i="1"/>
  <c r="H1043" i="1" s="1"/>
  <c r="G1044" i="1"/>
  <c r="H1044" i="1" s="1"/>
  <c r="G1045" i="1"/>
  <c r="H1045" i="1" s="1"/>
  <c r="G1046" i="1"/>
  <c r="H1046" i="1" s="1"/>
  <c r="G1047" i="1"/>
  <c r="H1047" i="1" s="1"/>
  <c r="G1048" i="1"/>
  <c r="H1048" i="1" s="1"/>
  <c r="G1049" i="1"/>
  <c r="H1049" i="1"/>
  <c r="G1050" i="1"/>
  <c r="H1050" i="1" s="1"/>
  <c r="G1051" i="1"/>
  <c r="H1051" i="1" s="1"/>
  <c r="G1052" i="1"/>
  <c r="H1052" i="1" s="1"/>
  <c r="G1053" i="1"/>
  <c r="H1053" i="1" s="1"/>
  <c r="G1054" i="1"/>
  <c r="H1054" i="1" s="1"/>
  <c r="G1055" i="1"/>
  <c r="H1055" i="1" s="1"/>
  <c r="G1056" i="1"/>
  <c r="H1056" i="1" s="1"/>
  <c r="G1057" i="1"/>
  <c r="H1057" i="1" s="1"/>
  <c r="G1058" i="1"/>
  <c r="H1058" i="1" s="1"/>
  <c r="G1059" i="1"/>
  <c r="H1059" i="1" s="1"/>
  <c r="G1060" i="1"/>
  <c r="H1060" i="1" s="1"/>
  <c r="G1061" i="1"/>
  <c r="H1061" i="1" s="1"/>
  <c r="G1062" i="1"/>
  <c r="H1062" i="1" s="1"/>
  <c r="G1063" i="1"/>
  <c r="H1063" i="1" s="1"/>
  <c r="G1064" i="1"/>
  <c r="H1064" i="1" s="1"/>
  <c r="G1065" i="1"/>
  <c r="H1065" i="1" s="1"/>
  <c r="G1066" i="1"/>
  <c r="H1066" i="1" s="1"/>
  <c r="G1067" i="1"/>
  <c r="H1067" i="1" s="1"/>
  <c r="G1068" i="1"/>
  <c r="H1068" i="1" s="1"/>
  <c r="G1069" i="1"/>
  <c r="H1069" i="1" s="1"/>
  <c r="G1070" i="1"/>
  <c r="H1070" i="1" s="1"/>
  <c r="G1071" i="1"/>
  <c r="H1071" i="1" s="1"/>
  <c r="G1072" i="1"/>
  <c r="H1072" i="1" s="1"/>
  <c r="G1073" i="1"/>
  <c r="H1073" i="1" s="1"/>
  <c r="G1074" i="1"/>
  <c r="H1074" i="1" s="1"/>
  <c r="G1075" i="1"/>
  <c r="H1075" i="1" s="1"/>
  <c r="G1076" i="1"/>
  <c r="H1076" i="1" s="1"/>
  <c r="G1077" i="1"/>
  <c r="H1077" i="1" s="1"/>
  <c r="G1078" i="1"/>
  <c r="H1078" i="1" s="1"/>
  <c r="G1079" i="1"/>
  <c r="H1079" i="1" s="1"/>
  <c r="G1080" i="1"/>
  <c r="H1080" i="1" s="1"/>
  <c r="G1081" i="1"/>
  <c r="H1081" i="1"/>
  <c r="G1082" i="1"/>
  <c r="H1082" i="1" s="1"/>
  <c r="G1083" i="1"/>
  <c r="H1083" i="1" s="1"/>
  <c r="G1084" i="1"/>
  <c r="H1084" i="1" s="1"/>
  <c r="G1085" i="1"/>
  <c r="H1085" i="1" s="1"/>
  <c r="G1086" i="1"/>
  <c r="H1086" i="1" s="1"/>
  <c r="G1087" i="1"/>
  <c r="H1087" i="1" s="1"/>
  <c r="G1088" i="1"/>
  <c r="H1088" i="1" s="1"/>
  <c r="G1089" i="1"/>
  <c r="H1089" i="1" s="1"/>
  <c r="G1090" i="1"/>
  <c r="H1090" i="1" s="1"/>
  <c r="G2" i="1"/>
  <c r="H2" i="1" s="1"/>
</calcChain>
</file>

<file path=xl/sharedStrings.xml><?xml version="1.0" encoding="utf-8"?>
<sst xmlns="http://schemas.openxmlformats.org/spreadsheetml/2006/main" count="13114" uniqueCount="2859">
  <si>
    <t>Código</t>
  </si>
  <si>
    <t>Grupo</t>
  </si>
  <si>
    <t>Descripción</t>
  </si>
  <si>
    <t>Características</t>
  </si>
  <si>
    <t>Rango</t>
  </si>
  <si>
    <t>Unidad de Medida</t>
  </si>
  <si>
    <t>Precio Antes de Iva</t>
  </si>
  <si>
    <t>Iva</t>
  </si>
  <si>
    <t>Precio final</t>
  </si>
  <si>
    <t>A0001</t>
  </si>
  <si>
    <t>Alimentación y bebidas</t>
  </si>
  <si>
    <t>Botella de agua</t>
  </si>
  <si>
    <t>Cantidad: 280ml - 300ml
Envase: botella plástica</t>
  </si>
  <si>
    <t>1 - 50 Unidades</t>
  </si>
  <si>
    <t>Unidad</t>
  </si>
  <si>
    <t>A0002</t>
  </si>
  <si>
    <t>51 - 100 Unidades</t>
  </si>
  <si>
    <t>A0003</t>
  </si>
  <si>
    <t>101 - 10000 Unidades</t>
  </si>
  <si>
    <t>A0004</t>
  </si>
  <si>
    <t xml:space="preserve">Botella de agua </t>
  </si>
  <si>
    <t>Cantidad: 500 ml 
Envase: botella vidrio</t>
  </si>
  <si>
    <t>A0005</t>
  </si>
  <si>
    <t>A0006</t>
  </si>
  <si>
    <t>A0007</t>
  </si>
  <si>
    <t>Cantidad: 600 ml 
Envase: botella plástica</t>
  </si>
  <si>
    <t>A0008</t>
  </si>
  <si>
    <t>A0009</t>
  </si>
  <si>
    <t>A0010</t>
  </si>
  <si>
    <t>Botella de agua con gas</t>
  </si>
  <si>
    <t>Cantidad: mínimo 500 ml 
Envase: botella vidrio
Con gas</t>
  </si>
  <si>
    <t>1 - 1000 Unidades</t>
  </si>
  <si>
    <t>A0011</t>
  </si>
  <si>
    <t>Agua saborizada</t>
  </si>
  <si>
    <t>Agua Saborizada de 300 ml
Sabor: según indicaciones de la Secretaría</t>
  </si>
  <si>
    <t>1 - 5000 Unidades</t>
  </si>
  <si>
    <t>A0012</t>
  </si>
  <si>
    <t>Gaseosa</t>
  </si>
  <si>
    <t>Gaseosa de 250 ml
Sabor: según indicaciones de la Secretaría</t>
  </si>
  <si>
    <t>A0013</t>
  </si>
  <si>
    <t>Gaseosa de 400 ml
Sabor: según indicaciones de la Secretaría</t>
  </si>
  <si>
    <t>A0014</t>
  </si>
  <si>
    <t>Gaseosa de 600 ml
Sabor: según indicaciones de la Secretaría</t>
  </si>
  <si>
    <t>A0015</t>
  </si>
  <si>
    <t>Soda saborizada</t>
  </si>
  <si>
    <t>Soda saborizada de 300 ml
Sabor: según indicaciones de la Secretaría</t>
  </si>
  <si>
    <t>A0016</t>
  </si>
  <si>
    <t>Jugo de fruta natural o fusión</t>
  </si>
  <si>
    <t>Presentación: servido y entregado en vaso o botella de vidrio con hielo y con su respectiva tapa
Tamaño: 12 onzas
Acompañamiento: marcación del vaso o botella con sticker del evento
Medidas y material: Serán entregados por la secretaria.</t>
  </si>
  <si>
    <t>A0017</t>
  </si>
  <si>
    <t>A0018</t>
  </si>
  <si>
    <t>A0019</t>
  </si>
  <si>
    <t>Jugo en botella de vidrio</t>
  </si>
  <si>
    <t>Jugo de fruta natural de temporada en botella de vidrio de 250 ml.</t>
  </si>
  <si>
    <t>A0020</t>
  </si>
  <si>
    <t>A0021</t>
  </si>
  <si>
    <t>A0022</t>
  </si>
  <si>
    <t>Jugo en caja</t>
  </si>
  <si>
    <t>Jugo de fruta en caja de 200 ml</t>
  </si>
  <si>
    <t>1 - 100 Unidades</t>
  </si>
  <si>
    <t>A0023</t>
  </si>
  <si>
    <t>101 - 500 Unidades</t>
  </si>
  <si>
    <t>A0024</t>
  </si>
  <si>
    <t>501 - 10000 Unidades</t>
  </si>
  <si>
    <t>A0025</t>
  </si>
  <si>
    <t>Jugo en vaso Ecológico Empacado</t>
  </si>
  <si>
    <t>Jugo de fruta natural de temporada en vaso ecológico biodegradable con tapa plana con perforación
Tamaño: 12 onzas con pitillo biodegradable.</t>
  </si>
  <si>
    <t>A0026</t>
  </si>
  <si>
    <t>A0027</t>
  </si>
  <si>
    <t>100 - 10000 Unidades</t>
  </si>
  <si>
    <t>A0028</t>
  </si>
  <si>
    <t>Jugo de fruta natural de temporada en vaso ecológico biodegradable con tapa plana con perforación
Tamaño: 16 onzas con pitillo biodegradable.</t>
  </si>
  <si>
    <t>A0029</t>
  </si>
  <si>
    <t>A0030</t>
  </si>
  <si>
    <t>A0031</t>
  </si>
  <si>
    <t>Alquiler Botellón de Agua</t>
  </si>
  <si>
    <t>Botellones de agua reutilizable BPA Free.
Producto Ecológico, fabricado en policarbonato virgen de alto impacto libre de olor y sabor a plástico, transparente como el vidrio ideal para almacenar agua fresca, potable, purificada, por mucho tiempo y en forma segura.
Cantidad: 20 Lts</t>
  </si>
  <si>
    <t>A0032</t>
  </si>
  <si>
    <t>Alquiler de dispensador de agua (sin atención)</t>
  </si>
  <si>
    <t>Temperaturas del agua: Caliente, Fría
Material del tanque: Polipropileno
Temperatura mínima - Temperatura máxima: 3 °C - 85 °C
Lugar de colocación: De mesa
Tipos de carga: Bidón
Es industrial: No
Capacidad máxima de agua: 19 L
Altura x Ancho x Profundidad: 37.8 cm x 30.8 cm x 33.9 cm
Posición de carga: Superior
Cantidad de canillas: 2
Con bandeja recolectora: Sí
Con indicador LED: Sí
Incluye: montaje, desmontaje y transporte</t>
  </si>
  <si>
    <t>A0033</t>
  </si>
  <si>
    <t>Alquiler de dispensador de agua (con atención)</t>
  </si>
  <si>
    <t>A0034</t>
  </si>
  <si>
    <t>Estación de café atendida en vajilla para 20 personas</t>
  </si>
  <si>
    <t>Estación de café, agua y aromática
Incluye: azúcar, endulzante, galletas (dulces o saladas).
presentación: vajilla cuadrada</t>
  </si>
  <si>
    <t>A0035</t>
  </si>
  <si>
    <t>Estación de café atendida en vajilla para 50 personas</t>
  </si>
  <si>
    <t>A0036</t>
  </si>
  <si>
    <t>Estación de café con máquina automática para 50 personas</t>
  </si>
  <si>
    <t>Máquina dispensadora automática de café (corto, largo, cappuccino y aromática) 
Incluye: insumos (leche, café, azúcar, vasos desechables y mezcladores)</t>
  </si>
  <si>
    <t>A0037</t>
  </si>
  <si>
    <t>Estación de café con máquina automática para 100 personas</t>
  </si>
  <si>
    <t>A0038</t>
  </si>
  <si>
    <t>Estación de café con máquina automática para 200 personas</t>
  </si>
  <si>
    <t>A0039</t>
  </si>
  <si>
    <t>Estación de café en cafetera de goteo para 50 personas</t>
  </si>
  <si>
    <t>Estación con bebida caliente de café recién preparada en cafetera de goteo (greca) y aromática de bolsita.
Presentación: vasos ecológicos de 4 y 6 oz, acompañado de azúcar y mezcladores.
Incluye: persona que realice el servicio de entrega y limpieza de la estación durante 8 horas. Debe llevar extensión de mínimo 15 mtr de cable encauchetado de mínimo 3x14.</t>
  </si>
  <si>
    <t>A0040</t>
  </si>
  <si>
    <t>Estación de café en cafetera de goteo para 100 personas</t>
  </si>
  <si>
    <t>A0041</t>
  </si>
  <si>
    <t>Estación de café en cafetera de goteo para 200 personas</t>
  </si>
  <si>
    <t>A0042</t>
  </si>
  <si>
    <t>Estación de café en termo para 20 personas</t>
  </si>
  <si>
    <t xml:space="preserve">Bebida caliente de café y aromática recién preparada en termo.
Presentación: vasos ecológicos de 4 y 6 oz, acompañado de azúcar y mezcladores </t>
  </si>
  <si>
    <t>A0043</t>
  </si>
  <si>
    <t>Estación de café en termo para 50 personas</t>
  </si>
  <si>
    <t>Bebida caliente de café y aromática recién preparada en termo.
Presentación: vasos ecológicos de 4 y 6 oz, acompañado de azúcar y mezcladores</t>
  </si>
  <si>
    <t>A0044</t>
  </si>
  <si>
    <t>Estación de café en termo para 100 personas</t>
  </si>
  <si>
    <t>A0045</t>
  </si>
  <si>
    <t>Frappé de frutas</t>
  </si>
  <si>
    <t>Sabor:  frutas tropicales o fusión (sin licor)
Cantidad: mínimo 300 ml
Presentación: servido en copa de vidrio con fruta decorativa</t>
  </si>
  <si>
    <t>A0046</t>
  </si>
  <si>
    <t>A0047</t>
  </si>
  <si>
    <t>A0048</t>
  </si>
  <si>
    <t>Parfait</t>
  </si>
  <si>
    <t>Parfait, tamaño 16 onzas
Incluye: granola, yogurt, mínimo tres tipo de frutas picadas.</t>
  </si>
  <si>
    <t>A0049</t>
  </si>
  <si>
    <t>A0050</t>
  </si>
  <si>
    <t>A0051</t>
  </si>
  <si>
    <t>Picada de Frutas
servido a la mesa</t>
  </si>
  <si>
    <t>Picada de Frutas
Porción picada de frutas personal 150gr.
Contiene: 
Piña, mango, papaya, fresas, sandía, manzana, banano.
Condiciones: debe venir las frutas picadas y en condiciones optimas durante el evento.
Presentación: vaso ecológico biodegradable de 12 onzas con tapa plana con perforación
Incluye: mantel para mesa, ancho 140 cm, largo 230 cm.
Una bandeja para repartir.</t>
  </si>
  <si>
    <t>A0052</t>
  </si>
  <si>
    <t>Picada de frutas
servido a la mesa</t>
  </si>
  <si>
    <t>Picada de Frutas
Porción picada de frutas personal 150gr.
Contiene: 
Piña, mango, papaya, fresas, sandía, manzana, banano.
Condiciones: debe venir las frutas picadas y en condiciones optimas durante el evento.
Presentación: vaso ecológico  de 12 onzas con tapa con perforación
Incluye: mantel para mesa, ancho 140 cm, largo 230 cm.
Una bandeja para repartir.</t>
  </si>
  <si>
    <t>A0053</t>
  </si>
  <si>
    <t>Refrigerio #2
Empacado</t>
  </si>
  <si>
    <t xml:space="preserve">• Sándwich pañoleta de jamón ahumado y jamón de pavo 120 gr con lechuga, pepino, mozzarella.
Bebida: Jugo de fruta natural de temporada con fruta de temporada en vaso ecológico transparente con tapa plana con perforación, de 12 oz con pitillo biodegradable (vaso y pitillo deben contener su respectiva ficha técnica).
Empaque: ecológico biodegradable, no se permiten plásticos de un solo uso.
Nota: La secretaría y/o entidad encargada seleccionará las opciones de fruta.       </t>
  </si>
  <si>
    <t>A0054</t>
  </si>
  <si>
    <t>A0055</t>
  </si>
  <si>
    <t>A0056</t>
  </si>
  <si>
    <t>Refrigerio básico empacado</t>
  </si>
  <si>
    <t>Bebida: jugo en caja 200 ml
Pastelería dulce o salada de 150 gr (Croissant, palo de queso, panzerotti, empanada de queso, carne, pollo, pastel de queso, jamón y queso, hawaiano, ranchero, verduras o carnes, etc.)
Presentación: Empacado en material ecológico biodegradable; que no sea icopor  o plásticos de un solo uso.</t>
  </si>
  <si>
    <t>A0057</t>
  </si>
  <si>
    <t>A0058</t>
  </si>
  <si>
    <t>A0059</t>
  </si>
  <si>
    <t>Refrigerio completo empacado</t>
  </si>
  <si>
    <t>Bebida: jugo en caja 200 ml
Pastelería dulce o salada de 150 gr (Croissant, palo de queso, panzerotti, empanada de queso, carne, pollo, pastel de queso, jamón y queso, hawaiano, ranchero, verduras o carnes, etc.)
Acompañamiento: Fruta de 100 gr ó dulce a convenir
Presentación: Empacado en material ecológico biodegradable; que no sea icopor  o plásticos de un solo uso.</t>
  </si>
  <si>
    <t>A0060</t>
  </si>
  <si>
    <t>Bebida: Jugo natural de 9 oz.
Pastelería dulce o salada de 150 gr (Croissant, panzerotti, pastel, empanada de queso, jamón y queso, hawaiano, ranchero, verduras o carnes, etc.)
Acompañamiento: Fruta de 100 gr ó dulce a convenir
Presentación: Empacado en material ecológico biodegradable; que no sea icopor  o plásticos de un solo uso.</t>
  </si>
  <si>
    <t>A0061</t>
  </si>
  <si>
    <t>Bebida: Jugo natural de 9 oz.
Pastelería dulce o salada de 150 gr (Croissant, panzerotti, pastel, empanada de queso, jamón y queso, hawaiano, ranchero, verduras o carnes, etc.)
Acompañamiento: Fruta de 100 gr o dulce a convenir
Presentación: Empacado en material ecológico biodegradable; que no sea icopor  o plásticos de un solo uso.</t>
  </si>
  <si>
    <t>A0062</t>
  </si>
  <si>
    <t>Refrigerio saludable
Empacado</t>
  </si>
  <si>
    <t>• Ensalada de frutas de 250 gr con salsa 3 leches y salsa de yogurt en empaque biodegradable (el empaque debe contener su respectiva ficha técnica).
Acompañamiento: Cuchara comestible.
NOTA: La salsas de cada uno de los refrigerios  va por separado, para que el invitado la agregue a su gusto.
Empaque: ecológico biodegradable, no se permiten plásticos de un solo uso.
Observaciones: La secretaría y/o entidad encargada seleccionará las opciones de frutas.</t>
  </si>
  <si>
    <t>A0063</t>
  </si>
  <si>
    <t>A0064</t>
  </si>
  <si>
    <t>A0065</t>
  </si>
  <si>
    <t>Refrigerio saludable
servido a la mesa</t>
  </si>
  <si>
    <t>• Ensalada de frutas de 250 gr con salsa 3 leches y salsa de yogurt en empaque biodegradable (el empaque debe contener su respectiva ficha técnica).
Acompañamiento: Cuchara comestible.
NOTA: La salsas de cada uno de los refrigerios  va por separado, para que el invitado la agregue a su gusto.
Observaciones: La secretaría y/o entidad encargada seleccionará las opciones de frutas.
Incluye menaje.</t>
  </si>
  <si>
    <t>A0066</t>
  </si>
  <si>
    <t>A0067</t>
  </si>
  <si>
    <t>A0068</t>
  </si>
  <si>
    <t>Refrigerio
servido a la mesa</t>
  </si>
  <si>
    <t>• Sándwich pañoleta de jamón ahumado y jamón de pavo 120 gr con lechuga, pepino, mozzarella.
Bebida: Jugo de fruta natural de temporada con fruta de temporada en vaso ecológico transparente con tapa plana con perforación, de 12 oz con pitillo biodegradable (vaso y pitillo deben contener su respectiva ficha técnica).                                
Nota: La secretaría y/o entidad encargada seleccionará las opciones de fruta.
Incluye menaje.</t>
  </si>
  <si>
    <t>A0069</t>
  </si>
  <si>
    <t>21 - 100 Unidades</t>
  </si>
  <si>
    <t>A0070</t>
  </si>
  <si>
    <t>A0071</t>
  </si>
  <si>
    <t>Refrigerio
VEGANO
Empacado</t>
  </si>
  <si>
    <t>Proteína: Croqueticas de lentejas horneadas con guacamole 150 gr.
Acompañamiento: platanitos chips 25 gr.
Bebida: Jugo de fruta natural de temporada en vaso ecológico transparente con tapa plana con perforación, de 12 oz con pitillo biodegradable (vaso y pitillo deben contener su respectiva ficha técnica).
Empaque: ecológico biodegradable, no se permiten plásticos de un solo uso.
Observaciones: La secretaría y/o entidad encargada seleccionará las opciones de fruta.</t>
  </si>
  <si>
    <t>A0072</t>
  </si>
  <si>
    <t>A0073</t>
  </si>
  <si>
    <t>A0074</t>
  </si>
  <si>
    <t>Refrigerio
VEGANO
servido a la mesa</t>
  </si>
  <si>
    <t>Proteína: Croqueticas de lentejas horneadas con guacamole 150 gr.
Acompañamiento: platanitos chips 25 gr.
Bebida: Jugo de fruta natural de temporada en vaso ecológico transparente con tapa plana con perforación, de 12 oz con pitillo biodegradable (vaso y pitillo deben contener su respectiva ficha técnica).
Observaciones: La secretaría y/o entidad encargada seleccionará las opciones de fruta.
Incluye menaje.</t>
  </si>
  <si>
    <t>A0075</t>
  </si>
  <si>
    <t>A0076</t>
  </si>
  <si>
    <t>A0077</t>
  </si>
  <si>
    <t>Wrap</t>
  </si>
  <si>
    <t>Wrap primaveral con lechuga, julianas de tomate, queso mozzarella, queso sabana, jamón,  brochetica de fruta.
Bebida: jugo en caja 200ml
Incluye: aderezo</t>
  </si>
  <si>
    <t>A0078</t>
  </si>
  <si>
    <t>A0079</t>
  </si>
  <si>
    <t>A0080</t>
  </si>
  <si>
    <t>Desayuno completo empacado</t>
  </si>
  <si>
    <t>Menú: Huevos con aliños y jamón, pan, queso, arepa o huevos tipo omelet con porción de frutas y cereal con hojuelas y yogurt o menú a convenir.
Bebida: Jugo 10 oz y bebida caliente 10 oz.
Presentación: empacado en material biodegradable; que no sea icopor o plásticos de un solo uso.</t>
  </si>
  <si>
    <t>A0081</t>
  </si>
  <si>
    <t>A0082</t>
  </si>
  <si>
    <t>A0083</t>
  </si>
  <si>
    <t>Desayuno SALUDABLE Empacado</t>
  </si>
  <si>
    <t>Incluye: Omelet de champiñones y espinaca con pan de semillas.
Bebida: Café, té o chocolate de 100 ml. (se elige una de las 3 opciones) y jugo natural con fruta de temporada de 250 ml.
Postre: Porción de fruta de temporada de 80 gr.
Empaque: Ecológico biodegradable, no se permiten plásticos de un solo uso.
Nota: La secretaría y/o entidad encargada seleccionará las opciones de fruta tanto para la bebida como el postre.</t>
  </si>
  <si>
    <t>A0084</t>
  </si>
  <si>
    <t>A0085</t>
  </si>
  <si>
    <t>Desayuno SALUDABLE servido a la mesa</t>
  </si>
  <si>
    <t>Incluye: Omelet de champiñones y espinaca con pan de semillas.
Bebida: Café, té o chocolate de 100 ml. (se elige una de las 3 opciones) y jugo natural con fruta de temporada de 250 ml.
Postre: Porción de fruta de temporada de 80 gr.
Nota: La secretaría y/o entidad encargada seleccionará las opciones de fruta tanto para la bebida como el postre.
Incluye menaje.</t>
  </si>
  <si>
    <t>A0086</t>
  </si>
  <si>
    <t>A0087</t>
  </si>
  <si>
    <t>Desayuno Tipo buffet</t>
  </si>
  <si>
    <t>Menú: Huevos con aliños y jamón, pan, queso, arepa o huevos tipo omelet con porción de frutas y cereal con hojuelas y yogurt o menú a convenir.
Bebida: Jugo 10 oz y bebida caliente 10 oz. 
Presentación: Servido a la mesa o en tipo buffet
Incluye: menaje (plato, cubiertos, vaso, samovar)</t>
  </si>
  <si>
    <t>A0088</t>
  </si>
  <si>
    <t>A0089</t>
  </si>
  <si>
    <t>A0090</t>
  </si>
  <si>
    <t>Desayuno VEGANO Empacado</t>
  </si>
  <si>
    <t>Incluye: Bowl con brócoli cocido, aguacate, tomate cherry, champiñones, espinaca fresca, tofu, vinagre balsámico y sésamo.
Bebida: Té verde de 100 ml. y jugo natural con fruta de temporada de 250 ml.
Acompañamiento: Porción de fruta de temporada 80gr.
Empaque: Ecológico biodegradable, no se permiten plásticos de un solo uso.
Nota: La secretaría y/o entidad encargada seleccionará las opciones de fruta tanto para la bebida como el postre.</t>
  </si>
  <si>
    <t>A0091</t>
  </si>
  <si>
    <t>Desayuno VEGANO servido a la mesa</t>
  </si>
  <si>
    <t>Incluye: Bowl con brócoli cocido, aguacate, tomate cherry, champiñones, espinaca fresca, tofu, vinagre balsámico y sésamo.
Bebida: Té verde de 100 ml. y jugo natural con fruta de temporada de 250 ml.
Acompañamiento: Porción de fruta de temporada 80 gr.
Nota: La secretaría y/o entidad encargada seleccionará las opciones de fruta tanto para la bebida como el postre.
Incluye menaje.</t>
  </si>
  <si>
    <t>A0092</t>
  </si>
  <si>
    <t>Desayuno Empacado #1</t>
  </si>
  <si>
    <t>Incluye: Hot cake de chócolo con mozzarella fresca con mantequilla.
Bebida: Café con leche, chocolate con leche, infusión de frutas de 100 ml. (se elige una de las 3 opciones) y jugo natural (Naranja, Batido verde, Frutos amarillos) de 250 ml.
Postre: Mix de frutas.
Empaque: Ecológico biodegradable, no se permiten plásticos de un solo uso.</t>
  </si>
  <si>
    <t>A0093</t>
  </si>
  <si>
    <t>Desayuno Empacado #2</t>
  </si>
  <si>
    <t>Incluye: Croissant tradicional acompañado de huevos revueltos con parmesano y tocineta crocante con queso crema y mantequilla personal.
Bebida: Café, té o chocolate de 100 ml.(se elige una de las 3 opciones) y jugo de fruta natural de temporada de 250 ml.
Postre: Mezcla de 5 frutas de estación.
Empaque: Ecológico biodegradable, no se permiten plásticos de un solo uso.
Nota: La secretaría y/o entidad encargada seleccionará las opciones de fruta tanto para la bebida como el postre.</t>
  </si>
  <si>
    <t>A0094</t>
  </si>
  <si>
    <t xml:space="preserve">Incluye: Croissant tradicional acompañado de huevos revueltos con parmesano y tocineta crocante con queso crema y mantequilla personal.
Bebida: Café, té o chocolate de 100 ml.(se elige una de las 3 opciones) y jugo de fruta natural de temporada de 250 ml.
Postre: Mezcla de 5 frutas de estación.
Empaque: Ecológico biodegradable, no se permiten plásticos de un solo uso.
Nota: La secretaría y/o entidad encargada seleccionará las opciones de fruta tanto para la bebida como el postre.
</t>
  </si>
  <si>
    <t>A0095</t>
  </si>
  <si>
    <t>Desayuno Empacado #3</t>
  </si>
  <si>
    <t>Incluye: Calentado antioqueño de frijoles, arroz y hogao, con mini chorizos y huevo con arepa blanca y queso blanco.
Bebida: Café, té o chocolate de 100 ml. (se elige una de las 3 opciones) y jugo de fruta natural de temporada de 250 ml.
Empaque: Ecológico biodegradable, no se permiten plásticos de un solo uso.
Nota: La secretaría y/o entidad encargada seleccionará las opciones de fruta.</t>
  </si>
  <si>
    <t>A0096</t>
  </si>
  <si>
    <t>A0097</t>
  </si>
  <si>
    <t>Desayuno servido a la mesa #1</t>
  </si>
  <si>
    <t>Incluye: Hot cake de chócolo con mozzarella fresca con mantequilla.
Bebida: Café con leche, chocolate con leche, infusión de frutas de 100 ml. (se elige una de las 3 opciones) y jugo natural (Naranja, Batido verde, Frutos amarillos) de 250 ml.
Postre: Mix de frutas.
Incluye menaje.</t>
  </si>
  <si>
    <t>A0098</t>
  </si>
  <si>
    <t>Desayuno servido a la mesa #2</t>
  </si>
  <si>
    <t>Incluye: Croissant tradicional acompañado de huevos revueltos con parmesano y tocineta crocante con queso crema y mantequilla personal.
Bebida: Café, té o chocolate de 100 ml.(se elige una de las 3 opciones) y jugo de fruta natural de temporada de 250 ml.
Postre: Mezcla de 5 frutas de estación.
Nota: La secretaría y/o entidad encargada seleccionará las opciones de fruta tanto para la bebida como el postre.
Incluye menaje.</t>
  </si>
  <si>
    <t>A0099</t>
  </si>
  <si>
    <t>A0100</t>
  </si>
  <si>
    <t>Desayuno servido a la mesa #3</t>
  </si>
  <si>
    <t>Incluye: Omelette de vegetales de estación con porción de jamón de pavo y croissant integral de 100 gr. con aguacate.
Bebida: Café, té o chocolate de 100 ml. (se elige una de las 3 opciones) y jugo de fruta natural de temporada de 250 ml.
Postre: Fresas con shot de yogur natural cremoso y porción de granola de coco.
Incluye menaje.</t>
  </si>
  <si>
    <t>A0101</t>
  </si>
  <si>
    <t>A0102</t>
  </si>
  <si>
    <t>501 - 1000 Unidades</t>
  </si>
  <si>
    <t>A0103</t>
  </si>
  <si>
    <t>Desayuno servido a la mesa #4</t>
  </si>
  <si>
    <t>Incluye: Calentado antioqueño de frijoles, arroz y hogao, con mini chorizos y huevo con arepa blanca y queso blanco.
Bebida: Café, té o chocolate de 100 ml. (se elige una de las 3 opciones) y jugo de fruta natural de temporada de 250 ml.
Nota: La secretaría y/o entidad encargada seleccionará las opciones de fruta.
Incluye menaje.</t>
  </si>
  <si>
    <t>A0104</t>
  </si>
  <si>
    <t>A0105</t>
  </si>
  <si>
    <t>Almuerzo – Cena 
Bowl saludable Servido a la mesa</t>
  </si>
  <si>
    <t>Proteína: Pechuga de Pollo "para consumo inmediato" 150 gr. al horno con especias de tomillo, romero, orégano, albahaca y laurel.
Acompañamiento: Vegetales 300 gr.: 
- Quinua blanca con ajo.
- Lentejas crocantes. 
- Tomates cherry.
- Aguacate.
- Mix de lechugas. 
- Pimentones escalfados.
Bebida: Jugo de fruta natural de temporada en vaso ecológico transparente de 12 oz con tapa plana con perforación, pitillo biodegradable (vaso y pitillo deben contener su respectiva ficha técnica).
Postre: fresas con crema baja en azúcar.
Nota: La secretaría y/o entidad encargada seleccionará las opciones de fruta.
Incluye menaje.</t>
  </si>
  <si>
    <t>A0106</t>
  </si>
  <si>
    <t>A0107</t>
  </si>
  <si>
    <t>Almuerzo – Cena Empacado #1</t>
  </si>
  <si>
    <t>Proteína: Chicharrón 150 gr.
Acompañamiento: Frijoles 200 gr., tajada madura 100 gr., arroz blanco 150 gr., ensalada criolla 100 gr.
Bebida: Jugo de fruta natural de temporada en vaso ecológico transparente de 12 oz con tapa plana con perforación, pitillo biodegradable (vaso y pitillo deben contener su respectiva ficha técnica).
Postre: cocada.
Empaque: Ecológico biodegradable, no se permiten plásticos de un solo uso.
Nota: La secretaría y/o entidad encargada seleccionará las opciones de fruta.</t>
  </si>
  <si>
    <t>A0108</t>
  </si>
  <si>
    <t>A0109</t>
  </si>
  <si>
    <t>A0110</t>
  </si>
  <si>
    <t>Almuerzo – Cena servido a la mesa #1</t>
  </si>
  <si>
    <t>Proteína: Chicharrón 150 gr.
Acompañamiento: Frijoles 200 gr., tajada madura 100 gr., arroz blanco 150 gr., ensalada criolla 100 gr.
Bebida: Jugo de fruta natural de temporada en vaso ecológico transparente de 12 oz con tapa plana con perforación, pitillo biodegradable (vaso y pitillo deben contener su respectiva ficha técnica).
Postre: cocada.
Nota: La secretaría y/o entidad encargada seleccionará las opciones de fruta.
Incluye menaje.</t>
  </si>
  <si>
    <t>A0111</t>
  </si>
  <si>
    <t>A0112</t>
  </si>
  <si>
    <t>A0113</t>
  </si>
  <si>
    <t>Almuerzo - Cena servido a la mesa #2</t>
  </si>
  <si>
    <t xml:space="preserve">
Proteína 150 gr.: Paticas de chicharrón y rodajitas de chorizo.
Acompañamiento: Cazuelita de fríjoles 200 gr. al estilo de la Abuela, Cubitos de maduro y Viruta de papa, Pico de gallo con aguacate.
Bebida: Jugo de fruta natural de temporada en vaso ecológico transparente de 12 oz  con tapa plana con perforación, pitillo biodegradable (vaso y pitillo deben contener su respectiva ficha técnica).
Postre: Brevas con arequipe.
Nota: La secretaría y/o entidad encargada seleccionará las opciones de fruta.
Incluye menaje.</t>
  </si>
  <si>
    <t>A0114</t>
  </si>
  <si>
    <t>A0115</t>
  </si>
  <si>
    <t>Almuerzo - Cena servido a la mesa #3</t>
  </si>
  <si>
    <t>Lasaña de Pollo "para consumo inmediato" napolitano 320 gr. con champiñones a base de tomates y orégano fresco. 
Acompañamiento: Hogazas de pan al horno con ajo 100 gr.
Bebida: Jugo de fruta natural de temporada en vaso ecológico transparente de 12 oz con tapa plana con perforación, pitillo biodegradable (vaso y pitillo deben contener su respectiva ficha técnica).
Postre: Tiramisú.
Nota: La secretaría y/o entidad encargada seleccionará las opciones de fruta.
Incluye menaje.</t>
  </si>
  <si>
    <t>A0116</t>
  </si>
  <si>
    <t>A0117</t>
  </si>
  <si>
    <t>Almuerzo – Cena VEGANO Empacado</t>
  </si>
  <si>
    <t>Proteína:  Falafel 150gr. en salsa de yogurt vegano.
Acompañamiento: Arroz florentino 150 gr. Cremoso de garbanzo 100 gr., ensalada de lechugas, coliflor, uchuvas 100 gr.
Bebida: Jugo de fruta natural de temporada en vaso ecológico transparente de 12 oz  con tapa plana con perforación, pitillo biodegradable (vaso y pitillo deben contener su respectiva ficha técnica).
Postre: Mousse de mango en leche vegana.
Empaque: ecológico biodegradable, no se permiten plásticos de un solo uso.
Nota: Utilizar solo grasas vegetales o hidrogenadas.
La secretaría y/o entidad encargada seleccionará las opciones de fruta.</t>
  </si>
  <si>
    <t>A0118</t>
  </si>
  <si>
    <t>Almuerzo – Cena VEGANO servido a la mesa</t>
  </si>
  <si>
    <t>Proteína:  Falafel 150gr. en salsa de yogurt vegano.
Acompañamiento: Arroz florentino 150 gr. Cremoso de garbanzo 100 gr., ensalada de lechugas, coliflor, uchuvas 100 gr.
Bebida: Jugo de fruta natural de temporada en vaso ecológico transparente de 12 oz  con tapa plana con perforación, pitillo biodegradable (vaso y pitillo deben contener su respectiva ficha técnica).
Postre: Mousse de mango en leche vegana.
Nota: Utilizar solo grasas vegetales o hidrogenadas.
La secretaría y/o entidad encargada seleccionará las opciones de gruta.
Incluye menaje.</t>
  </si>
  <si>
    <t>A0119</t>
  </si>
  <si>
    <t xml:space="preserve">Menú completo empacado </t>
  </si>
  <si>
    <t>Proteína: 200 gr (Res, cerdo, Pollo "para consumo inmediato" o pescado).
Acompañamiento: carbohidrato 100 gr, sopa 250 ml, fruta o ensalada vegetal 100 gr.
Bebida: jugo de fruta en caja de 200 ml.
Postre: 100 gr.
Presentación: empacado en material ecológico biodegradable; que no sea icopor  o plásticos de un solo uso.</t>
  </si>
  <si>
    <t>A0120</t>
  </si>
  <si>
    <t>A0121</t>
  </si>
  <si>
    <t>A0122</t>
  </si>
  <si>
    <t>Menú completo servido</t>
  </si>
  <si>
    <t>Proteína: 250 gr (res, cerdo, Pollo "para consumo inmediato" o pescado)
Acompañamiento: carbohidrato 150 gr, Sopa 250 ml, Fruta o ensalada vegetal 150 gr
Bebida: jugo natural  de 200 ml
Postre: 100 gr
Presentación: Servido a la mesa o en tipo buffet
Incluye: menaje (plato, cubiertos, vaso, samovar)</t>
  </si>
  <si>
    <t>A0123</t>
  </si>
  <si>
    <t>A0124</t>
  </si>
  <si>
    <t>A0125</t>
  </si>
  <si>
    <t>Menú rápido</t>
  </si>
  <si>
    <t>Proteína: 250 gr (Pollo "para consumo inmediato" frito, hamburguesa, perro caliente, chuzo, etc.)
Acompañamiento: Carbohidrato 150 gr (papas, plátano, arepa, etc.)
Bebida: jugo en caja de 200 ml
Postre: 100 gr.
Presentación: empacado en material ecológico biodegradable; que no sea icopor  o plásticos de un solo uso.</t>
  </si>
  <si>
    <t>A0126</t>
  </si>
  <si>
    <t>A0127</t>
  </si>
  <si>
    <t>A0128</t>
  </si>
  <si>
    <t>Picada antioqueña
servido a la mesa</t>
  </si>
  <si>
    <t>Picada Antioqueña
Porción de picada personal de 350gr.
Proteína: 200gr. 
(morcilla , chorizo, chicharrón, carne de res o cerdo picada)
Carbohidrato: 150 gr.
(papa y arepa)
Bebida: jugo de fruta en vaso ecológico transparente de 12 onzas con tapa plana con perforación
Presentación: especiales para cóctel.
Empacado en caja ecológica biodegradable.
Incluye: mantel para mesa, ancho 140 cm, largo 230 cm.
Una bandeja para repartir.</t>
  </si>
  <si>
    <t>A0129</t>
  </si>
  <si>
    <t>Picada Antioqueña
Porción de picada personal de 350gr.
Proteína: 200gr. 
(morcilla , chorizo, chicharrón, carne de res o cerdo picada)
Carbohidrato: 150 gr.
(papa y arepa)
Bebida: jugo de fruta en vaso ecológico transparente de 12 onzas con tapa plana con perforación
Presentación: especiales para cóctel.
Empacado en caja ecológica biodegradable
Incluye: mantel para mesa, ancho 140 cm, largo 230 cm.
Una bandeja para repartir.</t>
  </si>
  <si>
    <t>A0130</t>
  </si>
  <si>
    <t>Pasabocas de dulce
servido a la mesa</t>
  </si>
  <si>
    <t>Porción de pasaboca personal de 100 gr.
Servicio de 50 Unidad (combinadas en igual cantidad entre las opciones).
Presentación: especial para coctel.
Atendido con tablón, mantel y bandeja.
Cada unidad de 60 gr.
OPCIONES:
Galletas con Gotas de chocolate.
• Shot de cremoso de limón.
• Mini Tartaletas de Crema Pastelera y Fruta.
• Shot de genovesa de baileys
• Mini Brownies de Red Velvet.
• Shot de Arroz en 3 leches.
• Mini Eclair de Crema de Limón.
• Shot de Parfait con Granola, Fruta Fresca y Yogurt.</t>
  </si>
  <si>
    <t>1 - 100 Servicios</t>
  </si>
  <si>
    <t>Servicio</t>
  </si>
  <si>
    <t>A0131</t>
  </si>
  <si>
    <t>Pasabocas de Sal 
Pasabocas Típicos
servido a la mesa</t>
  </si>
  <si>
    <t>Porción de pasaboca personal de 100 gr.
Servicio de 50 Unidad (combinadas en igual cantidad entre las opciones).
Presentación: especial para coctel.
Atendido con tablón, mantel y bandeja.
OPCIONES:
• Hamburguesa mini de res o pollo, con queso y tocineta
• Platanitos con suero costeño y guacamole
• Mini pastelitos de Pollo "para consumo inmediato" (2 por persona)
• Arepitas rellenas (con ropa vieja y chicharroncitos, hogao y queso)
• Shot mexicano
• Chuzito de Pollo "para consumo inmediato" o cerdo</t>
  </si>
  <si>
    <t>A0132</t>
  </si>
  <si>
    <t>Pasabocas de Sal
servido a la mesa</t>
  </si>
  <si>
    <t>Porción de pasaboca personal de 100gr.
Servicio para 50 Unidad (combinadas en igual cantidad entre opciones).
Atendido con tablón, mantel y bandeja.
Opciones:
• Ceviche de chicharrón
• Brocheta capresse
• Montadito de madurados</t>
  </si>
  <si>
    <t>A0133</t>
  </si>
  <si>
    <t>Pasabocas empanaditas
servido a la mesa</t>
  </si>
  <si>
    <t>Pasabocas de empanaditas.
Servicio con 50 Unidad.
Cada unidad 60 gr.
Presentación: especiales para cóctel .
Incluye: mantel para mesa, ancho 140 cm, largo 230 cm.
Una bandeja para repartir.</t>
  </si>
  <si>
    <t>A0134</t>
  </si>
  <si>
    <t>Patacones con hogao
servido a la mesa</t>
  </si>
  <si>
    <t>Patacones de 50 gr.
Servicio con 50 Unidad.
Presentación: especiales para cóctel.
Incluye: mantel para mesa, ancho 140 cm, largo 230 cm.
Una bandeja para repartir.</t>
  </si>
  <si>
    <t>A0135</t>
  </si>
  <si>
    <t>Galletas</t>
  </si>
  <si>
    <t>Marcadas con el logo del evento, empaque individual
Presentación: Material ecológico biodegradable (No contener icopor y plásticos de un solo uso).</t>
  </si>
  <si>
    <t>A0136</t>
  </si>
  <si>
    <t>51 - 1000 Unidades</t>
  </si>
  <si>
    <t>A0137</t>
  </si>
  <si>
    <t>Torta casera</t>
  </si>
  <si>
    <t>Porción: 100 gr de torta casera.
Presentación: Servido en recipientes ecológico biodegradable (No contener icopor y plásticos de un solo uso).</t>
  </si>
  <si>
    <t>1 - 20 Unidades</t>
  </si>
  <si>
    <t>A0138</t>
  </si>
  <si>
    <t>21 - 50 Unidades</t>
  </si>
  <si>
    <t>A0139</t>
  </si>
  <si>
    <t>50 - 1000 Unidades</t>
  </si>
  <si>
    <t>A0140</t>
  </si>
  <si>
    <t>Torta negra</t>
  </si>
  <si>
    <t>Porción: 100 gr de torta negra sin cubierta.
Presentación: Servido en recipientes ecológico biodegradable (No contener icopor y plásticos de un solo uso).</t>
  </si>
  <si>
    <t>A0141</t>
  </si>
  <si>
    <t>A0142</t>
  </si>
  <si>
    <t>A0143</t>
  </si>
  <si>
    <t>Té Hatsu</t>
  </si>
  <si>
    <t>Té Hatsu en caja 200 ml</t>
  </si>
  <si>
    <t>A0144</t>
  </si>
  <si>
    <t>A0145</t>
  </si>
  <si>
    <t>501 en adelante</t>
  </si>
  <si>
    <t>A0146</t>
  </si>
  <si>
    <t>Té Hatsu en botella 400 ml</t>
  </si>
  <si>
    <t>A0147</t>
  </si>
  <si>
    <t>A0148</t>
  </si>
  <si>
    <t>A0149</t>
  </si>
  <si>
    <t>Bebida energizante
con cafeína y/o taurina.</t>
  </si>
  <si>
    <t>Contenido: mín. 375 ml 
Presentación:  lata</t>
  </si>
  <si>
    <t>1 - 20 unidades</t>
  </si>
  <si>
    <t>A0150</t>
  </si>
  <si>
    <t>20 - 50 unidades</t>
  </si>
  <si>
    <t>A0151</t>
  </si>
  <si>
    <t>Bebida energizante
sin cafeína ni taurina.</t>
  </si>
  <si>
    <t>A0152</t>
  </si>
  <si>
    <t>A0153</t>
  </si>
  <si>
    <t>Atención estación de café</t>
  </si>
  <si>
    <t>Persona que realice el servicio de entrega y limpieza de la estación durante 4 horas.</t>
  </si>
  <si>
    <t>1 persona</t>
  </si>
  <si>
    <t>Persona</t>
  </si>
  <si>
    <t>A0154</t>
  </si>
  <si>
    <t>Persona que realice el servicio de entrega y limpieza de la estación durante 8 horas.</t>
  </si>
  <si>
    <t>A0155</t>
  </si>
  <si>
    <t>Brunch auto servicio</t>
  </si>
  <si>
    <t>Opción 1: Copa de Frutas frescas (3 tipos de frutas), yogurt griego 9 oz, con frutos secos
mínimo 200 gr
envase: copa de vidrio</t>
  </si>
  <si>
    <t>1 a 50 unidades</t>
  </si>
  <si>
    <t>A0156</t>
  </si>
  <si>
    <t>Opción 1: Copa de Frutas frescas, 3 tipos de frutas
mínimo 200 gr
envase: copa de vidrio</t>
  </si>
  <si>
    <t>51 a 100 unidades</t>
  </si>
  <si>
    <t>A0157</t>
  </si>
  <si>
    <t>más de 100 unidades</t>
  </si>
  <si>
    <t>A0158</t>
  </si>
  <si>
    <t>Brunch empacado</t>
  </si>
  <si>
    <t>Opción 1: Copa de Frutas frescas, 3 tipos de frutas
mínimo 200 gr
envase: biodegradable con sello de ACTIVA</t>
  </si>
  <si>
    <t>A0159</t>
  </si>
  <si>
    <t>A0160</t>
  </si>
  <si>
    <t>A0161</t>
  </si>
  <si>
    <t>Opción 2: Bowls de frutos secos como maní tostado, coco rayado, láminas de almendra, arándanos</t>
  </si>
  <si>
    <t>A0162</t>
  </si>
  <si>
    <t>A0163</t>
  </si>
  <si>
    <t>A0164</t>
  </si>
  <si>
    <t>Opción 3: buñuelos de yuca rellenos de queso mozzarella con salsa de frutos rojos, copitas de ceviche de mango, montaditos de salmón ahumado con quesocrema y cebollín.</t>
  </si>
  <si>
    <t>A0165</t>
  </si>
  <si>
    <t>Brunch auto servicio
Opción 2</t>
  </si>
  <si>
    <t>Frascos de vidrio con yogur y fruta, porción de cereal para adicionar, mini pastelitos de chocolate, salchichas a la brasa en  hojaldre con miel  mostaza , mini sándwich de jamón de pavo, queso, mézclum y mantequilla de hierbas</t>
  </si>
  <si>
    <t>1 - 50 unidades</t>
  </si>
  <si>
    <t>A0166</t>
  </si>
  <si>
    <t>Pollo</t>
  </si>
  <si>
    <t>Proteína: 1/4 de Pollo "para consumo inmediato" apanado
Acompañamiento: 2 papas y 1 arepa frita
Presentación: empacado en material ecológico biodegradable; que nosea icopor o plásticos de un solo uso.
Incluye: guantes, servilletas.</t>
  </si>
  <si>
    <t>1-50 unidades</t>
  </si>
  <si>
    <t>A0167</t>
  </si>
  <si>
    <t>Proteína: 1/4 de Pollo "para consumo inmediato" apanado
Acompañamiento: 2 papas y 1 arepa frita
Presentación: empacado en material  ecológico biodegradable; que nosea icopor o plásticos de un solo uso.
Incluye: guantes, servilletas.</t>
  </si>
  <si>
    <t>51-100 unidades</t>
  </si>
  <si>
    <t>A0168</t>
  </si>
  <si>
    <t>Proteína: 1/4 de Pollo "para consumo inmediato" apanado
Acompañamiento: 2 papas y 1 arepa frita
Presentación: empacado en material ecológico biodegradable; que no sea icopor o plásticos de un solo uso.
Incluye: guantes, servilletas.</t>
  </si>
  <si>
    <t>A0169</t>
  </si>
  <si>
    <t>salpicón con helado</t>
  </si>
  <si>
    <t>Mezcla de frutas frescas (mínimo 5 frutas diferentes) 
Bebida: jugo de 12 Onzas
Incluye: una bola de helado.
Presentación: en vaso ecológico transparente de 12 oz con pitillo tipo cuchara ecológico biodegradable.</t>
  </si>
  <si>
    <t>A0170</t>
  </si>
  <si>
    <t>A0171</t>
  </si>
  <si>
    <t>A0172</t>
  </si>
  <si>
    <t>Granizado Sin Licor
Empacado</t>
  </si>
  <si>
    <t>Granizado sin licor
Cantidad: mínimo 350 ml 
Presentación: Vaso ecológico biodegradable de 12 oz con tapa plana con perforación, pitillo tipo cuchara biodegradable.</t>
  </si>
  <si>
    <t>A0173</t>
  </si>
  <si>
    <t>Coctel</t>
  </si>
  <si>
    <t>Coctel con soda saborizada, botella de vidrio 250 ml</t>
  </si>
  <si>
    <t>1 - 50</t>
  </si>
  <si>
    <t>A0174</t>
  </si>
  <si>
    <t>51 - 100</t>
  </si>
  <si>
    <t>A0175</t>
  </si>
  <si>
    <t>101 en adelante</t>
  </si>
  <si>
    <t>IMP0001</t>
  </si>
  <si>
    <t>Impresos</t>
  </si>
  <si>
    <t xml:space="preserve">Impresión de volantes
</t>
  </si>
  <si>
    <t>Tamaño: media carta 21,59 cm x 14 cm 
Tintas: 4x0
Material: propalcote 115</t>
  </si>
  <si>
    <t>IMP0002</t>
  </si>
  <si>
    <t>1001 - 5000 Unidades</t>
  </si>
  <si>
    <t>IMP0003</t>
  </si>
  <si>
    <t>5000 - 100000 Unidades</t>
  </si>
  <si>
    <t>IMP0004</t>
  </si>
  <si>
    <t xml:space="preserve">Impresión de plegables 4 cuerpos </t>
  </si>
  <si>
    <t>Tamaño: 28x21.5cm (Abierto) y  14 x 21,5 cm (Cerrado)
Material: propalmate 115gr
Tintas: 4x4
Acabados: Plegado 1 vez</t>
  </si>
  <si>
    <t>IMP0005</t>
  </si>
  <si>
    <t>Impresión de plegables 6 cuerpos</t>
  </si>
  <si>
    <t>Tamaño: tabloide 6 cuerpos 
Material: importado mate 115 
Tintas: 4x4
Acabado: refilado y grafado</t>
  </si>
  <si>
    <t>IMP0006</t>
  </si>
  <si>
    <t>Impresión de afiche de 35x50 cms en propalcote</t>
  </si>
  <si>
    <t>Material: propalcote 115
Tamaño: 35 x50 cms 
Tintas: full color una cara</t>
  </si>
  <si>
    <t>IMP0007</t>
  </si>
  <si>
    <t>Impresión de afiche de 35x50 cms en propalmate</t>
  </si>
  <si>
    <t>Material: propalmate 115
Tamaño: 35 x50 cms 
Tintas: full color una cara</t>
  </si>
  <si>
    <t>IMP0008</t>
  </si>
  <si>
    <t>Impresión de afiche de 35x50 cms en papel fotográfico</t>
  </si>
  <si>
    <t>Material: papel fotográfico 212gr
Tamaño: 35 x50 cms 
Tintas: full color una cara</t>
  </si>
  <si>
    <t>1 - 500 Unidades</t>
  </si>
  <si>
    <t>IMP0009</t>
  </si>
  <si>
    <t>Impresión de afiche de 65x47cms en propalcote</t>
  </si>
  <si>
    <t>Material: propalcote 115 
Tamaño: 65x47cms 
Tintas: full color una cara</t>
  </si>
  <si>
    <t>IMP0010</t>
  </si>
  <si>
    <t>Impresión de afiche de 21,59x28 en propalcote</t>
  </si>
  <si>
    <t>Material:  propalcote de 160gr aprox. 
Tamaño: carta 
Tintas: full color una cara</t>
  </si>
  <si>
    <t>IMP0011</t>
  </si>
  <si>
    <t>IMP0012</t>
  </si>
  <si>
    <t>1001 - 100000 Unidades</t>
  </si>
  <si>
    <t>IMP0013</t>
  </si>
  <si>
    <t>Impresión de afiche de 21,59x28 en propalmate</t>
  </si>
  <si>
    <t>Material:  propalmate de 160gr aprox. 
Tamaño: carta 
Tintas: full color una cara</t>
  </si>
  <si>
    <t>IMP0014</t>
  </si>
  <si>
    <t>Impresión de individuales</t>
  </si>
  <si>
    <t xml:space="preserve">Tamaño: Tabloide
Material: papel earthpact 75g 
Tintas: 4x0
Acabados: refilado </t>
  </si>
  <si>
    <t>IMP0015</t>
  </si>
  <si>
    <t>IMP0016</t>
  </si>
  <si>
    <t>Carpetas plastificadas</t>
  </si>
  <si>
    <t>Tamaño: carta cerrado (cabe una hoja carta convencional)
Bolsillo: 5 cm
Material: carpeta plastificada 
Tintas: impresión full color, laminado mate por dos caras
Condiciones: diseño será suministrado por la Secretaría</t>
  </si>
  <si>
    <t>IMP0017</t>
  </si>
  <si>
    <t>Carpeta</t>
  </si>
  <si>
    <t>Material:  papel especial blanco hueso 240 grs
Tintas: sin impresión
Tamaño: 57x33.5 abierto 
Terminación: nombre y logo repujado. laminado mate a ambos lados y reserva de brillo a 1 lado</t>
  </si>
  <si>
    <t>IMP0018</t>
  </si>
  <si>
    <t xml:space="preserve">Material:  propalcote 300  grs                                            
Tintas: sin impresión
Tamaño: 57x33.5 abierto 
Terminación: nombre y logo repujado. laminado mate a ambos lados y reserva de brillo a 1 lado </t>
  </si>
  <si>
    <t>IMP0019</t>
  </si>
  <si>
    <t>Sobres para tarjeta Lord</t>
  </si>
  <si>
    <t xml:space="preserve">Material: papel especial 240 grs
Tintas: 1x0
Tamaño: abierto 26.5x21 - cerrado 17.5x12.5
Terminación: nombre y logo repujado </t>
  </si>
  <si>
    <t>IMP0020</t>
  </si>
  <si>
    <t>Sobres para tarjeta de fotografía</t>
  </si>
  <si>
    <t xml:space="preserve">Material: papel especial 240 grs
 Tintas: 1x0
Tamaño: 48.5x 18.5 abierto
 Terminación: nombre y logo repujado, laminado mate a ambos lados y reserva de brillo a 1 lado </t>
  </si>
  <si>
    <t>IMP0021</t>
  </si>
  <si>
    <t>Tarjetas Lord</t>
  </si>
  <si>
    <t xml:space="preserve">Material: prisma abario 240 grs
Tintas: sin impresión
Tamaño: 17x12
Terminación: nombre y logo repujado </t>
  </si>
  <si>
    <t>IMP0022</t>
  </si>
  <si>
    <t xml:space="preserve">Material: propalcote
Tintas: sin impresión
Tamaño: 17x12
Terminación: nombre y logo repujado </t>
  </si>
  <si>
    <t>IMP0023</t>
  </si>
  <si>
    <t xml:space="preserve">Tarjeta de presentación </t>
  </si>
  <si>
    <t xml:space="preserve">Material: papel especial 240 grs 
Tintas: 4x4
Tamaño: 9x5 
Terminación: nombre y logo repujado </t>
  </si>
  <si>
    <t>IMP0024</t>
  </si>
  <si>
    <t>Tarjeta para fotografía</t>
  </si>
  <si>
    <t xml:space="preserve">Material: papel especial 240 grs
Tintas: sin impresión
Tamaño: 22.5x32.5
Terminación: nombre y logo repujado. plegado al centro y laminado mate a ambos lados </t>
  </si>
  <si>
    <t>IMP0025</t>
  </si>
  <si>
    <t>Escarapela en polipropileno de 10x12 cms</t>
  </si>
  <si>
    <t>Material: tiro laminado mate sobre poli 60, con perforación para colgarla
Incluye: riata con hebilla metálica
Tintas: full color
Tamaño: 10 cm de ancho x 12 cm de alto
Condiciones: diseño será suministrado por la Secretaría</t>
  </si>
  <si>
    <t>IMP0026</t>
  </si>
  <si>
    <t>Escarapela en polipropileno de 6x10 cms</t>
  </si>
  <si>
    <t>Material: tiro laminado mate sobre poli 60, con perforación para colgarla
Incluye: riata con hebilla metálica
Tintas: full color
Tamaño: 6 cm de ancho x 10 cm de alto
Condiciones: diseño será suministrado por la Secretaría</t>
  </si>
  <si>
    <t>IMP0027</t>
  </si>
  <si>
    <t xml:space="preserve">Escarapela con sobre plástico
</t>
  </si>
  <si>
    <t>Material: Propalcote u opalina con bolsita y cordón para colgarla 
Tintas: full color 
Tamaño: 6 cm de ancho x 10 cm de alto
Condiciones: diseño será suministrado por la Secretaría</t>
  </si>
  <si>
    <t>IMP0028</t>
  </si>
  <si>
    <t>Impresión de pendón</t>
  </si>
  <si>
    <t xml:space="preserve">Tamaño: 1.50 mts de ancho x 2 mts de alto
Material: lona banner, con barrilla arriba y abajo y tira de nylon
Tintas: Full color </t>
  </si>
  <si>
    <t>IMP0029</t>
  </si>
  <si>
    <t>Impresión en lona banner con estructura roll up 100x200 cm.
Tintas: Full color</t>
  </si>
  <si>
    <t>IMP0030</t>
  </si>
  <si>
    <t>Impresión de pendón + porta pendón araña</t>
  </si>
  <si>
    <t>Tamaño: 1.60 mts de ancho x 1.60 mts de alto con Porta pendón araña
Material: lona banner, con ojal plástico o metalico
Tintas: Full color.</t>
  </si>
  <si>
    <t>IMP0031</t>
  </si>
  <si>
    <t>Tamaño: 1 mts de ancho x 2 mts de alto con Porta pendón araña
Material: lona banner, con ojal plástico o metalico
Tintas: Full color.</t>
  </si>
  <si>
    <t>IMP0032</t>
  </si>
  <si>
    <t>Invitaciones impresas</t>
  </si>
  <si>
    <t>Tamaño: 22.7 cm x 9.7 cm
Material: propalcote 200gr
Tintas: 4x1  
Acabado: refilado y troquel</t>
  </si>
  <si>
    <t>IMP0033</t>
  </si>
  <si>
    <t>IMP0034</t>
  </si>
  <si>
    <t>Sobre impreso</t>
  </si>
  <si>
    <t>Tamaño: cerrado 10.5 cm x 23.5 cm 
Material: papel bond 90 gr
Tintas: 4 x 0
Acabado: troquelado y grafado</t>
  </si>
  <si>
    <t>IMP0035</t>
  </si>
  <si>
    <t>IMP0036</t>
  </si>
  <si>
    <t>Libreta refilada pasta dura</t>
  </si>
  <si>
    <t>Libretas refiladas, pasta dura, argollado en doble 0, sin procesos adicionales, contramarcadas  en una tinta.
Tamaño: 17.80 x 15.10 cm, caratula contra carátula en earth pact 150 (tinta 1x1), 2 guardas en Earth pact 150 (tinta 0x0), pasta en cartón 1.5 mm una de ellas marcada con el logo (tinta 1x1), 80 hojas internas rayadas (tintas: 1x1) en periódico ivory 60 g.</t>
  </si>
  <si>
    <t>IMP0037</t>
  </si>
  <si>
    <t>Libreta refilada pasta flexible</t>
  </si>
  <si>
    <t>Libretas refiladas,  pasta flexible, cosido al hilo
Tamaño: 17.80 x 15.10 cm, caratula contra carátula en earth pact 150 (tinta 1x1), 2 guardas en Earth pact 150 (tinta 0x0), pasta en cartón 1.5 mm (tinta 4x0), 80 hojas internas blancas, dos hojas interiores impresas 1x0 en periódico ivory 60 g.</t>
  </si>
  <si>
    <t>IMP0038</t>
  </si>
  <si>
    <t>Librillo</t>
  </si>
  <si>
    <t>Tamaño: 10x7 cm, 16 pág.
papel bond: 90g
Tintas: 4x4 tintas</t>
  </si>
  <si>
    <t>IMP0039</t>
  </si>
  <si>
    <t>IMP0040</t>
  </si>
  <si>
    <t>IMP0041</t>
  </si>
  <si>
    <t xml:space="preserve">Tela </t>
  </si>
  <si>
    <t xml:space="preserve">Impresión sobre tela en sublimación, debe tener alto % de poliéster (Orión, tifón, lona)
Tintas: Full color.
Condiciones: medidas y diseños exactas serán entregadas por el equipo creativo. </t>
  </si>
  <si>
    <t>1 - 100 Metro cuadrados</t>
  </si>
  <si>
    <t>Metro cuadrado</t>
  </si>
  <si>
    <t>IMP0042</t>
  </si>
  <si>
    <t>Cartón</t>
  </si>
  <si>
    <t>Impresión en vinilo fichado sobre cartón doble flauta , full color.
Condiciones: medidas y diseños exactas serán entregadas por el equipo creativo.</t>
  </si>
  <si>
    <t>IMP0043</t>
  </si>
  <si>
    <t>Lonna Microperforada</t>
  </si>
  <si>
    <t xml:space="preserve">Impresión en lona micro perforada o mesh
Tintas: full color.
Terminado: con ojaletes metálico, termosellado cada 50cm y a 3cm del borde. 
Condiciones: medidas y diseños exactas serán entregadas por el equipo creativo. 
</t>
  </si>
  <si>
    <t>IMP0044</t>
  </si>
  <si>
    <t>Lonna Banner + bastidor</t>
  </si>
  <si>
    <t>Lonna Banner
Mínimo de 13 onzas
Tintas: Full color
Condiciones: medidas y diseños exactas serán entregadas por el equipo creativo, 
Incluye el bastidor</t>
  </si>
  <si>
    <t>IMP0045</t>
  </si>
  <si>
    <t xml:space="preserve">Lonna Banner blackout </t>
  </si>
  <si>
    <t>Impresión en lona banner blackout 720 DPI
Tintas: full color para las diferentes piezas que conforman el vestido de los eventos, señalización y marcación
Terminado: con ojaletes metálico, termosellado cada 50cm y a 3cm del borde. 
Condiciones: medidas y diseños exactas serán entregadas por el equipo creativo.</t>
  </si>
  <si>
    <t>IMP0046</t>
  </si>
  <si>
    <t xml:space="preserve">Adhesivo Microperforado </t>
  </si>
  <si>
    <t>Metro cuadrado de Impresión full color en adhesivo microperforado para instalación sobre vidrio. 
Condiciones: medidas y diseños exactas serán entregadas por el equipo creativo.</t>
  </si>
  <si>
    <t>IMP0047</t>
  </si>
  <si>
    <t>Vinilo adhesivo + laminado floorgrafic</t>
  </si>
  <si>
    <t xml:space="preserve">Impresión en vinilo adhesivo de alto tráfico para instalar sobre tarimas y pisos + laminado floorgrafic Acabado troquelado, full color.
Condiciones: medidas y diseños exactas serán entregadas por el equipo creativo. 
</t>
  </si>
  <si>
    <t>IMP0048</t>
  </si>
  <si>
    <t>Vinilo adhesivo full color + laminado mate</t>
  </si>
  <si>
    <t xml:space="preserve">Impresión en vinilo adhesivo, full color, laminado mate. 
Condiciones: medidas y diseños exactas serán entregadas por el equipo creativo. </t>
  </si>
  <si>
    <t>IMP0049</t>
  </si>
  <si>
    <t xml:space="preserve">Vinilo adhesivo removible </t>
  </si>
  <si>
    <t xml:space="preserve">Impresión en vinilo adhesivo removible,full color,laminado mate. 
Condiciones: medidas y diseños exactas serán entregadas por el equipo creativo. </t>
  </si>
  <si>
    <t>IMP0050</t>
  </si>
  <si>
    <t>Poliestireno calibre 40
tiro y retiro</t>
  </si>
  <si>
    <t>Impresión vinilo adhesivo full color, laminado mate, tiro y retiro sin troquelar sobre poliestireno calibre 40.
Condiciones: medidas y diseños exactas serán entregadas por el equipo creativo.</t>
  </si>
  <si>
    <t>IMP0051</t>
  </si>
  <si>
    <t>Poliestireno calibre 80
Tiro</t>
  </si>
  <si>
    <t xml:space="preserve">Impresión adhesivo full color, laminado mate, sin troquelar sobre poliestireno calibre 80,
Condiciones: medidas y diseños exactas serán entregadas por el equipo creativo. 
</t>
  </si>
  <si>
    <t>IMP0052</t>
  </si>
  <si>
    <t>Poliestireno calibre 80 + troquelado, Tiro.</t>
  </si>
  <si>
    <t>Impresión adhesivo, laminado mate, corte láser (troquelado) sobre Poliestireno calibre 80.
Condiciones: medidas y diseños exactas serán entregadas por el equipo creativo.</t>
  </si>
  <si>
    <t>IMP0053</t>
  </si>
  <si>
    <t xml:space="preserve">Poliestireno + corte láser troquelado, tiro y retiro </t>
  </si>
  <si>
    <t>Impresión tiro y retiro en adhesivo, laminado mate sobre poliestireno calibre 80, corte láser (troquelado). 
Condiciones: medidas y diseños exactas serán entregadas por el equipo creativo.</t>
  </si>
  <si>
    <t>IMP0054</t>
  </si>
  <si>
    <t>MDF + vinilo adhesivo tiro y retiro full color</t>
  </si>
  <si>
    <t>MDF 9mm, con vinilo adhesivo tiro y retiro full color, lamiando mate, debe tener pie amigo y bolsas de arena. 
Condiciones: medidas y diseños exactas serán entregadas por el equipo creativo.</t>
  </si>
  <si>
    <t>IMP0055</t>
  </si>
  <si>
    <t>MDF + vinilo adhesivo tiro full color</t>
  </si>
  <si>
    <t>MDF 9mm, con vinilo adhesivo tiro full color, laminado mate, con pie amigo y bolsa de arena. 
Condiciones: medidas y diseños exactas serán entregadas por el equipo creativo.</t>
  </si>
  <si>
    <t>IMP0056</t>
  </si>
  <si>
    <t>MDF+ impresión tiro en adhesivo</t>
  </si>
  <si>
    <t>Metro cuadrado de MDF 9mm, impresión tiro en adhesivo, laminado mate, corte láser (troquelado) con pie amigo y bolsa de arena.
Condiciones: medidas y diseños exactas serán entregadas por el equipo creativo.</t>
  </si>
  <si>
    <t>IMP0057</t>
  </si>
  <si>
    <t>MDF+ impresión tiro y retiro en adhesivo</t>
  </si>
  <si>
    <t>Metro cuadrado de MDF 9mm, impresión tiro y retiro en adhesivo,  laminado mate, corte láser (troquelado), con pie amigo y bolsa de arena. 
Condiciones: medidas y diseños exactas serán entregadas por el equipo creativo.</t>
  </si>
  <si>
    <t>IMP0058</t>
  </si>
  <si>
    <t>Imán con impresión</t>
  </si>
  <si>
    <t>Metro cuadrado de Imán calibre 20, con  impresión full color, laminado mate, terminado  troquelado, para instalación sobre latas. 
Condiciones: medidas y diseños exactas serán entregadas por el equipo creativo.</t>
  </si>
  <si>
    <t>IMP0059</t>
  </si>
  <si>
    <t>Pasacalle</t>
  </si>
  <si>
    <t>Lona impresa full color
Tamaño: 90 cms de alto x 7 mts de ancho con 5 palos, uno en cada lateral y 3 distribuidos en el centro. 
Incluye: instalación y desinstalación.</t>
  </si>
  <si>
    <t>IMP0060</t>
  </si>
  <si>
    <t>Lona impresa full color.
Tamaño: 90 cms de alto x 5 mts de ancho con 3 palos, uno en cada lateral y 3 distribuidos en el centro. 
Incluye: instalación y desinstalación.</t>
  </si>
  <si>
    <t>IMP0061</t>
  </si>
  <si>
    <t>Sintra 3 mm + Impresión en adhesivo. (Tiro)</t>
  </si>
  <si>
    <t>Metro cuadrado de sintra 3 mm, impresión tiro en adhesivo, laminado mate.
Condiciones: medidas y diseños exactas serán entregadas por el equipo creativo.</t>
  </si>
  <si>
    <t>IMP0062</t>
  </si>
  <si>
    <t>Sintra 3 mm + impresión (tiro - retiro) en adhesivo</t>
  </si>
  <si>
    <t>IMP0063</t>
  </si>
  <si>
    <t>Sintra 6 mm + Impresión en adhesivo  (Tiro)</t>
  </si>
  <si>
    <t>Metro cuadrado de sintra 6 mm, impresión tiro en adhesivo, laminado mate.
Condiciones: medidas y diseños exactas serán entregadas por el equipo creativo.</t>
  </si>
  <si>
    <t>IMP0064</t>
  </si>
  <si>
    <t>Sintra 6 mm + impresión (tiro  retiro) en adhesivo</t>
  </si>
  <si>
    <t>Metro cuadrado de sintra 6 mm, impresión tiro-retiro en adhesivo, laminado mate.
Condiciones: medidas y diseños exactas serán entregadas por el equipo creativo.</t>
  </si>
  <si>
    <t>IMP0065</t>
  </si>
  <si>
    <t xml:space="preserve">Sintra 9 mm + Impresión en adhesivo (Tiro) </t>
  </si>
  <si>
    <t>Metro cuadrado de sintra 9 mm, impresión tiro en adhesivo, laminado mate.
Condiciones: medidas y diseños exactas serán entregadas por el equipo creativo.</t>
  </si>
  <si>
    <t>IMP0066</t>
  </si>
  <si>
    <t xml:space="preserve">Sintra 9 mm + impresión (tiro  retiro) en adhesivo </t>
  </si>
  <si>
    <t>Metro cuadrado de sintra 9 mm, impresión tiro-retiro) en adhesivo, laminado mate.
Condiciones: medidas y diseños exactas serán entregadas por el equipo creativo.</t>
  </si>
  <si>
    <t>IMP0067</t>
  </si>
  <si>
    <t xml:space="preserve">Sintra 15 mm + Impresión en adhesivo (Tiro) </t>
  </si>
  <si>
    <t>Metro cuadrado de sintra  15 mm, impresión tiro en adhesivo, laminado mate.
Condiciones: medidas y diseños exactas serán entregadas por el equipo creativo.</t>
  </si>
  <si>
    <t>IMP0068</t>
  </si>
  <si>
    <t xml:space="preserve">Sintra 15 mm + impresión (tiro  retiro) en adhesivo </t>
  </si>
  <si>
    <t>Metro cuadrado de sintra 15 mm, impresión tiro-retiro en adhesivo laminado mate.
Condiciones: medidas y diseños exactas serán entregadas por el equipo creativo.</t>
  </si>
  <si>
    <t>IMP0069</t>
  </si>
  <si>
    <t>Pin de metal de alta calidad</t>
  </si>
  <si>
    <t>Tipo de producto: Insignia y emblema.
Tamaño: 5cm x 2cm
Tintas: 2 colores
Terminación: troquelado, pintado.
Material: metal, aleación de zinc, bronce, etc.</t>
  </si>
  <si>
    <t>IMP0070</t>
  </si>
  <si>
    <t>IMP0071</t>
  </si>
  <si>
    <t>IMP0072</t>
  </si>
  <si>
    <t>Tipo de producto: Insignia y emblema.
Tamaño: 5cm x 3cm
Tintas: 2 colores
Terminación: troquelado, pintado.
Material: metal, aleación de zinc, bronce, etc.</t>
  </si>
  <si>
    <t>IMP0073</t>
  </si>
  <si>
    <t>IMP0074</t>
  </si>
  <si>
    <t>IMP0075</t>
  </si>
  <si>
    <t>Impresión de certificado</t>
  </si>
  <si>
    <t>Tamaño: carta
Tintas: 4x0
Material: propalcote 150 gr.</t>
  </si>
  <si>
    <t>IMP0076</t>
  </si>
  <si>
    <t>IMP0077</t>
  </si>
  <si>
    <t>Tamaño: oficio
Tintas: 4x0
Material: propalcote 150 gr.</t>
  </si>
  <si>
    <t>IMP0078</t>
  </si>
  <si>
    <t>IMP0079</t>
  </si>
  <si>
    <t>Impresión de certificados</t>
  </si>
  <si>
    <t>Tamaño: 22cm x 28 cm
Material: Opalina 180 gr.
Tintas: 4X0 (Full color)
Refiladas.</t>
  </si>
  <si>
    <t>IMP0080</t>
  </si>
  <si>
    <t>Afiche</t>
  </si>
  <si>
    <t>Tamaño:  48x32cm
Tintas: 4x0 - eco
Material: Earth pact 150gr</t>
  </si>
  <si>
    <t>0 - 1,000 unidades</t>
  </si>
  <si>
    <t>IMP0081</t>
  </si>
  <si>
    <t>1,001 - 3,000 unidades</t>
  </si>
  <si>
    <t>IMP0082</t>
  </si>
  <si>
    <t xml:space="preserve"> 5,000 unidades</t>
  </si>
  <si>
    <t>MB0001</t>
  </si>
  <si>
    <t>Mobiliario</t>
  </si>
  <si>
    <t>Alquiler de silla plástica sin brazos</t>
  </si>
  <si>
    <t>Color: según indicaciones de la Secretaría y/o entidad encargada</t>
  </si>
  <si>
    <t>MB0002</t>
  </si>
  <si>
    <t>Alquiler de Silla  plástica con brazos para niños</t>
  </si>
  <si>
    <t>MB0003</t>
  </si>
  <si>
    <t>Alquiler de silla sin brazos abullonadas</t>
  </si>
  <si>
    <t>MB0004</t>
  </si>
  <si>
    <t>Alquiler Silla huevo</t>
  </si>
  <si>
    <t>Alquiler Silla Eames sin brazos o con brazos, material fresno
Medidas aprox: alto 46/84 ancho 46 y fondo 40. Patas de madera Color a convenir
Color: según indicaciones de la Secretaría y/o entidad encargada</t>
  </si>
  <si>
    <t>MB0005</t>
  </si>
  <si>
    <t>Alquiler Silla Tipo Tiffany</t>
  </si>
  <si>
    <t>MB0006</t>
  </si>
  <si>
    <t>Alquiler Sillas de ruedas</t>
  </si>
  <si>
    <t>Silla que permite el desplazamiento de personas con problemas de locomoción o movilidad reducida.</t>
  </si>
  <si>
    <t>MB0007</t>
  </si>
  <si>
    <t>Alquiler Sillas tipo bar</t>
  </si>
  <si>
    <t>Butaco de altura graduable con asiento en cuero con espaldar, base cromada con reposa pies.</t>
  </si>
  <si>
    <t>MB0008</t>
  </si>
  <si>
    <t>Alquiler de mesas tipo cóctel</t>
  </si>
  <si>
    <t>Tapa: blanca, negra o acrílico 
Tamaño: 60 cm de diámetro a 100 cm de altura.</t>
  </si>
  <si>
    <t>MB0009</t>
  </si>
  <si>
    <t>Alquiler mesa en laca</t>
  </si>
  <si>
    <t>Mesa en laca de 120 x 60 cm estables.</t>
  </si>
  <si>
    <t>MB0010</t>
  </si>
  <si>
    <t>Alquiler de mesa tipo maletín plástica</t>
  </si>
  <si>
    <t xml:space="preserve">Mesa tipo maletín en plástico blanca.
Tamaño: 180 cm
</t>
  </si>
  <si>
    <t>MB0011</t>
  </si>
  <si>
    <t>Alquiler de mesa de centro</t>
  </si>
  <si>
    <t>Mesa de centro medidas aproximadas 80x50x30cm.</t>
  </si>
  <si>
    <t>MB0012</t>
  </si>
  <si>
    <t>Alquiler de mesa tipo sala de prensa</t>
  </si>
  <si>
    <t>Mesa lacada brillante, con incrustación de cuatro (4) tomas dobles corriente de 110wt. 
Color: blanco
Capacidad:  6 personas.</t>
  </si>
  <si>
    <t>MB0013</t>
  </si>
  <si>
    <t>Alquiler Mesa rectangular de 1,2 m</t>
  </si>
  <si>
    <t xml:space="preserve">Color blanco o madera, de 1.20 mts x 50 cms x 70 cms de altura. </t>
  </si>
  <si>
    <t>MB0014</t>
  </si>
  <si>
    <t>Alquiler de mesa plástica</t>
  </si>
  <si>
    <t>Tamaño: 80cm x 80cm
Color: según indicaciones de la Secretaría y/o entidad encargada</t>
  </si>
  <si>
    <t>MB0015</t>
  </si>
  <si>
    <t>Alquiler de mesa plástica para niños</t>
  </si>
  <si>
    <t>Tamaño: 70cm x 70cm
Color: según indicaciones de la Secretaría y/o entidad encargada</t>
  </si>
  <si>
    <t>MB0016</t>
  </si>
  <si>
    <t>Alquiler de Mesa tablón</t>
  </si>
  <si>
    <t>Mesa de madera  240 x 70 cm</t>
  </si>
  <si>
    <t>MB0017</t>
  </si>
  <si>
    <t>Alquiler de sala en madera con parasol</t>
  </si>
  <si>
    <t>Contiene: una (1) mesa,  cuatro (4) sillas y un (1) parasol de 3 mt aprox.
Deben ser autosoportantes</t>
  </si>
  <si>
    <t>MB0018</t>
  </si>
  <si>
    <t>Alquiler de Sala madera exterior</t>
  </si>
  <si>
    <t>Mesa de madera para exteriores con 2 (dos) sillas dobles de madera con espaldar cada una.</t>
  </si>
  <si>
    <t>MB0019</t>
  </si>
  <si>
    <t>Alquiler de sala lounge</t>
  </si>
  <si>
    <t>Contiene: un (1) sofá de dos puestos, dos (2) sillas tipo sofá de un puesto.
Color: según indicaciones de la Secretaría y/o entidad encargada</t>
  </si>
  <si>
    <t>MB0020</t>
  </si>
  <si>
    <t xml:space="preserve">Alquiler cojines </t>
  </si>
  <si>
    <t>Cojines de 40cm x 40cm x 7cm en espuma, con cierre en un lateral, forrados en material  impermeable que se deje limpiar fácilmente ya que se usarán masivamente.  
Color: según indicaciones de la Secretaría y/o entidad encargada</t>
  </si>
  <si>
    <t>MB0021</t>
  </si>
  <si>
    <t>Alquiler de Sofá tapizado de tres puestos</t>
  </si>
  <si>
    <t>Sofá de 3 piezas diseño escandinavo, patas torneadas en madera y materiales en lino
Color: A convenir con el equipo de la secretaria y/o entidad encargada según necesidad
Debe incluir transporte y personal de montaje y desmontaje 
Condiciones: en perfecto estado, sin hongos, ni enmendaduras, limpio</t>
  </si>
  <si>
    <t>MB0022</t>
  </si>
  <si>
    <t>Alquiler de Sofá tapizado de dos puestos</t>
  </si>
  <si>
    <t>Sofá de 2 piezas diseño escandinavo, patas torneadas en madera y materiales en lino
Color: A convenir con el equipo de la secretaria y/o entidad encargada según necesidad
Debe incluir transporte y personal de montaje y desmontaje 
Condiciones: en perfecto estado, sin hongos, ni enmendaduras, limpio</t>
  </si>
  <si>
    <t>MB0023</t>
  </si>
  <si>
    <t>Alquiler de Sofá sin brazos 2 puestos</t>
  </si>
  <si>
    <t>Sofá de 2 piezas capitoneado tela lino
Color: A convenir con el equipo de la secretaria y/o entidad encargada según necesidad
Debe incluir personal de montaje y desmontaje y transporte de montaje y desmontaje
Condiciones: en perfecto estado, sin hongos, ni enmendaduras, limpio</t>
  </si>
  <si>
    <t>MB0024</t>
  </si>
  <si>
    <t>Alquiler de Sofá sin brazos 3 puestos</t>
  </si>
  <si>
    <t>Sofá de 3 piezas capitoneado tela lino
Color: A convenir con el equipo de la secretaria y/o entidad encargada  según necesidad
Debe incluir transporte y personal de montaje y desmontaje 
Condiciones: en perfecto estado, sin hongos, ni enmendaduras, limpio</t>
  </si>
  <si>
    <t>MB0025</t>
  </si>
  <si>
    <t>Alquiler de Poltrona</t>
  </si>
  <si>
    <t>Poltrona obo en tela antifluido patas de madera 
Color: A convenir con el equipo de la secretaria y/o entidad encargada de cultura según necesidad
Debe incluir transporte y personal de montaje y desmontaje 
Condiciones: en perfecto estado, sin hongos, ni enmendaduras, limpio</t>
  </si>
  <si>
    <t>MB0026</t>
  </si>
  <si>
    <t xml:space="preserve">Alquiler de mantel tipo picnic </t>
  </si>
  <si>
    <t>Tamaño: 1 x 1.50
Color: a definir por equipo creativo</t>
  </si>
  <si>
    <t>MB0027</t>
  </si>
  <si>
    <t>101 - 1000 Unidades</t>
  </si>
  <si>
    <t>MB0028</t>
  </si>
  <si>
    <t>MB0029</t>
  </si>
  <si>
    <t>Alquiler de mantel y sobre mantel</t>
  </si>
  <si>
    <t>Tamaño: 150x250cm
Color: según indicaciones de la Secretaría y/o entidad encargada.</t>
  </si>
  <si>
    <t>MB0030</t>
  </si>
  <si>
    <t>Alquiler de Puffs tipo pera</t>
  </si>
  <si>
    <t>Puffs tipo pera de tela impermeable de 120 cm de largo x 80 cm de ancho aprox. 
Color: según indicaciones de la Secretaría y/o entidad encargada.</t>
  </si>
  <si>
    <t>MB0031</t>
  </si>
  <si>
    <t>Alquiler de Cubo en madera</t>
  </si>
  <si>
    <t>Cubo en madera cruda pino, apto para plotear
Medidas aproximadas: 45 cm x 45 cm x 45 cm.</t>
  </si>
  <si>
    <t>MB0032</t>
  </si>
  <si>
    <t xml:space="preserve">Alquiler Mesón aluminio </t>
  </si>
  <si>
    <t>Mesón de cocina en aluminio en acero inoxidable de 2,45 x 82 cm</t>
  </si>
  <si>
    <t>MB0033</t>
  </si>
  <si>
    <t>Alquiler Mostrador  de 100x200cm.</t>
  </si>
  <si>
    <t>Mostrador en perfilería de aluminio con tapa en madera cubierto por la parte de adelante hasta el piso.</t>
  </si>
  <si>
    <t>MB0034</t>
  </si>
  <si>
    <t>Alquiler de Catenarias</t>
  </si>
  <si>
    <t>Catenaria</t>
  </si>
  <si>
    <t>MB0035</t>
  </si>
  <si>
    <t>Alquiler de Atril</t>
  </si>
  <si>
    <t>Material: Madera o acrílico</t>
  </si>
  <si>
    <t>MB0036</t>
  </si>
  <si>
    <t>Alquiler Bandera con asta y base</t>
  </si>
  <si>
    <t>Bandera de 2,0 x 1,5 mts en satín, con base, asta y puntera en madera.
Condiciones: cumplir con lo establecido en el protocolo oficial y corporativo</t>
  </si>
  <si>
    <t>MB0037</t>
  </si>
  <si>
    <t>Alquiler Grama sintética</t>
  </si>
  <si>
    <t xml:space="preserve">Tapete de grama sintética.
Condiciones: debe ser nueva
Nota: El costo es global, independiente de los días que se necesite. </t>
  </si>
  <si>
    <t>MB0038</t>
  </si>
  <si>
    <t>Alquiler de Locker</t>
  </si>
  <si>
    <t xml:space="preserve">Estantería en madera lacada con 8 lockers con llave cada uno
Medidas:  cada compartimiento 180cm de alto x 38cm de ancho y 45cm de fondo.
(SOLO SE COBRA UNA VEZ POR EVENTO) </t>
  </si>
  <si>
    <t>MB0039</t>
  </si>
  <si>
    <t>Alquiler Cenefa vertical</t>
  </si>
  <si>
    <t xml:space="preserve">Alquiler de estructura metálica para la marcación del espacio. Incluye doble marcación en plotter de corte.
Medida: 14 cm base X  240 cm de altura
Incluye: producción de la marcación, transporte, instalación y desinstalación. 
(SOLO SE COBRA UNA VEZ POR EVENTO) </t>
  </si>
  <si>
    <t>MB0040</t>
  </si>
  <si>
    <t>Alquiler de carpa tradicional 2x2 básica</t>
  </si>
  <si>
    <t>Carpa tradicional blanca de 2x2 mt
Condiciones: en perfecto estado, sin hongos, ni enmendaduras, limpias y  venteada con ecopesos de 20 kilos en cada pata.</t>
  </si>
  <si>
    <t>MB0041</t>
  </si>
  <si>
    <t>Alquiler de carpa tradicional 2x2 completa</t>
  </si>
  <si>
    <t>Carpa tradicional blanca de 2x2 mt:  con piso en estiba tupida forrada hasta el canto en piso de balín o estoperol del mismo color y misma referencia y tiras mínimo de 2 mts x 1.40 de ancho, con una (1) lámpara de 2x32, con cerramiento por los 4 lados con lonas blancas de 2x2.40.
Condiciones: en perfecto estado, sin hongos, ni enmendaduras, limpias y  venteada con ecopesos de 20 kilos en cada pata.</t>
  </si>
  <si>
    <t>MB0042</t>
  </si>
  <si>
    <t>Alquiler de carpa negra de 2 mts x 2 mts</t>
  </si>
  <si>
    <t>Carpa negra de 2 mts x 2 mts con patas de 2.40 o con realce de patas a 3 mts,  de color negro.  Anclaje y seguridad del mismo.
Sin hongos y en buen estado</t>
  </si>
  <si>
    <t>MB0043</t>
  </si>
  <si>
    <t>Alquiler de carpa negra de 2 mts x 2 mts con 4 cerramientos</t>
  </si>
  <si>
    <t>Carpa negra de 2 mts x 2 mts con patas de 2.40 o con realce de patas a 3 mts,  de color negro, con 4 cerramientos negros de 2 mts de ancho y altura de acuerdo a las patas.  Anclaje y seguridad del mismo.
Sin hongos y en buen estado</t>
  </si>
  <si>
    <t>MB0044</t>
  </si>
  <si>
    <t>Alquiler de carpa tradicional 3x3 básica</t>
  </si>
  <si>
    <t>Carpa tradicional blanca de 3x3 mt
Condiciones: en perfecto estado, sin hongos, ni enmendaduras, limpias y  venteada con ecopesos  de 20 kilos en cada pata.</t>
  </si>
  <si>
    <t>MB0045</t>
  </si>
  <si>
    <t>Alquiler de carpa tradicional 3x3 completa</t>
  </si>
  <si>
    <t>Carpa tradicional blanca de 3x3 mt:  con piso en estiba tupida forrada hasta el canto en piso de balín o estoperol del mismo color y misma referencia y tiras mínimo de 3 mts x 1.40 de ancho, con una (1) lámpara de 2x32, con cerramiento por los 4 lados con lonas blancas de 3x2.40.
Condiciones: en perfecto estado, sin hongos, ni enmendaduras, limpias y  venteada con ecopesos  de 20 kilos en cada pata.</t>
  </si>
  <si>
    <t>MB0046</t>
  </si>
  <si>
    <t>Alquiler de carpa blanca de 3 mts x 3 mts con 4 cerramientos</t>
  </si>
  <si>
    <t>Carpa blanca de 3 mts x 3 mts con patas de 2.40 o con realce de patas a 3 mts,  de color blanco, con 4 cerramientos blancos de 3 mts de ancho y altura de acuerdo a las patas.
Anclaje y seguridad del mismo.
Sin hongos y en buen estado</t>
  </si>
  <si>
    <t>MB0047</t>
  </si>
  <si>
    <t>Alquiler de carpa negra de 3 mts x 3 mts con 4 cerramientos</t>
  </si>
  <si>
    <t>Carpa negra de 3 mts x 3 mts con patas de 2.40 o con realce de patas a 3 mts,  de color negra a una sola agua y con 4 cerramientos de color negro de 3 mts de ancho, según altura de las patas.
Anclaje y seguridad del mismo.</t>
  </si>
  <si>
    <t>MB0048</t>
  </si>
  <si>
    <t>Alquiler de carpa tradicional 4x4 básica</t>
  </si>
  <si>
    <t>Carpa tradicional blanca de 4x4 mt
Condiciones: en perfecto estado, sin hongos, ni enmendaduras, limpias y  venteada con ecopesos.</t>
  </si>
  <si>
    <t>MB0049</t>
  </si>
  <si>
    <t>Alquiler de carpa tradicional 4x4 completa</t>
  </si>
  <si>
    <t>Carpa tradicional blanca de 4x4 mt: con piso en estiba tupida forrada hasta el canto en piso de balín o estoperol del mismo color y misma referencia y tiras mínimo de 4 mts x 1.40 de ancho, con dos (2) lámparas de 2x32, con cerramiento por los 4 lados con lonas blancas de 4x2.40.
Condiciones: en perfecto estado, sin hongos, ni enmendaduras, limpias y  venteada con ecopesos.</t>
  </si>
  <si>
    <t>MB0050</t>
  </si>
  <si>
    <t>Alquiler de carpa blanca de 4 mts x 4 mts con 4 cerramientos</t>
  </si>
  <si>
    <t>Carpa blanca de 4 mts x 4 mts con patas de 2.40 o con realce de patas a 3 mts,  de color blanco, con 4 cerramientos blancos de 4 mts de ancho y altura de acuerdo a las patas.
Anclaje y seguridad del mismo.
Sin hongos y en buen estado</t>
  </si>
  <si>
    <t>MB0051</t>
  </si>
  <si>
    <t>Alquiler de carpa negra de 4 mts x 4 mts</t>
  </si>
  <si>
    <t>Carpa negra de 4 mts x 4 mts con patas de 2.40 o con realce de patas a 3 mts,  de color negra a una sola agua.
Anclaje y seguridad del mismo.</t>
  </si>
  <si>
    <t>MB0052</t>
  </si>
  <si>
    <t>Alquiler de carpa negra de 4 mts x 4 mts con 4 cerramientos</t>
  </si>
  <si>
    <t>Carpa negra de 4 mts x 4 mts con patas de 2.40 o con realce de patas a 3 mts,  de color negra a una sola agua y con 4 cerramientos de color negro de 4 mts de ancho, según altura de las patas.
Anclaje y seguridad del mismo.</t>
  </si>
  <si>
    <t>MB0053</t>
  </si>
  <si>
    <t>Alquiler Carpa tradicional 6x6
básica</t>
  </si>
  <si>
    <t>Carpa tradicional blanca de 6x6 mt
Condiciones: cada una en perfecto estado, sin hongos, ni enmendaduras, limpias y  venteada con ecopesos.</t>
  </si>
  <si>
    <t>MB0054</t>
  </si>
  <si>
    <t>Alquiler Carpa tradicional 6x6
completa</t>
  </si>
  <si>
    <t>Carpa tradicional blanca de 6x6 mt:  con piso en estiba tupida forrada hasta el canto en piso de balín o estoperol del mismo color y misma referencia y tiras mínimo de 6 mts x 1.40 de ancho, con dos (2) lámparas de 2x32, con cerramiento por los 4 lados con lonas blancas de 6x2.40
Condiciones: cada una en perfecto estado, sin hongos, ni enmendaduras, limpias y  venteada con ecopesos.</t>
  </si>
  <si>
    <t>MB0055</t>
  </si>
  <si>
    <t>Alquiler de carpa blanca de 6 mts x 6 mts con 4 cerramientos</t>
  </si>
  <si>
    <t>Carpa blanca de 6 mts x 6 mts con patas de 2.40 o con realce de patas a 3 mts,  de color blanco, con 4 cerramientos blancos de 6 mts de ancho y altura de acuerdo a las patas.
Anclaje y seguridad del mismo.
Sin hongos y en buen estado</t>
  </si>
  <si>
    <t>MB0056</t>
  </si>
  <si>
    <t>Alquiler de carpa negra de 6 mts x 6 mts</t>
  </si>
  <si>
    <t>Carpa negra de 6 mts x 6 mts con patas de 2.40 o con realce de patas a 3 mts, de color negra a dos aguas. 
Anclaje y seguridad del mismo.</t>
  </si>
  <si>
    <t>MB0057</t>
  </si>
  <si>
    <t>Alquiler de carpa negra de 6 mts x 6 mts con 4 cerramientos</t>
  </si>
  <si>
    <t>Carpa negra de 6 mts x 6 mts con patas de 2.40 o con realce de patas a 3 mts,  de color negra a dos aguas y con 4 cerramientos de 6 mts de ancho, de color negro según altura de las patas. 
Anclaje y seguridad del mismo.</t>
  </si>
  <si>
    <t>MB0058</t>
  </si>
  <si>
    <t>Alquiler de carpa blanca de 9 mts x 6 mts</t>
  </si>
  <si>
    <t xml:space="preserve">Carpa blanca de 9 mts x 6 mts con patas de 2.40 o con realce de patas, de color blanco, con 4 cerramientos de 9 mts x 2.40 de alto.
Anclaje y seguridad del mismo.
Condiciones: perfecto estado, sin hongos, ni enmendaduras, limpias y venteada con ecopesos. </t>
  </si>
  <si>
    <t>MB0059</t>
  </si>
  <si>
    <t>Alquiler de Carpa tradicional 12x6 básica</t>
  </si>
  <si>
    <t>Carpa tradicional blanca de 12x6 mt
Condiciones: perfecto estado, sin hongos, ni enmendaduras, limpias y  venteada con ecopesos.</t>
  </si>
  <si>
    <t>MB0060</t>
  </si>
  <si>
    <t>Alquiler de Carpa tradicional 12x6 completa</t>
  </si>
  <si>
    <t>Carpa tradicional blanca de 12x6 mt:  con piso en estiba tupida forrada hasta el canto en piso de balín o estoperol del mismo color y misma referencia y tiras mínimo de 6 mts x 1.40 de ancho, con cuatro (4) lámparas de 2x32, con cerramiento por los 4 lados con lonas blancas de 12x2.40
Condiciones: perfecto estado, sin hongos, ni enmendaduras, limpias y  venteada con ecopesos.</t>
  </si>
  <si>
    <t>MB0061</t>
  </si>
  <si>
    <t>Alquiler de carpa blanca de 12 mts x 6 mts con 4 cerramientos</t>
  </si>
  <si>
    <t>Carpa blanca de 12 mts x 6 mts con patas de 2.40 o con realce de patas a 3 mts,  de color blanco, con 4 cerramientos blancos de 12 mts de ancho y altura de acuerdo a las patas.
Anclaje y seguridad del mismo.
Sin hongos y en buen estado</t>
  </si>
  <si>
    <t>MB0062</t>
  </si>
  <si>
    <t>Alquiler de Carpa Pagoda Blanca Básica 3X3 mt</t>
  </si>
  <si>
    <t>Carpa pagoda blanca de 3x3mt: en perfecto estado, sin hongos, ni enmendaduras, limpias y venteada con eco pesos de 20 kilos en cada pata.
Incluya personal de montaje y desmontaje y transporte de montaje y desmontaje</t>
  </si>
  <si>
    <t>MB0063</t>
  </si>
  <si>
    <t>Alquiler de Carpa Pagoda Blanca completa 3X3 mt</t>
  </si>
  <si>
    <t>Carpa pagoda blanca de 3x3mt: con piso en estiba tupida forrada hasta el canto en piso de balín o estoperol del mismo color y misma referencia y tiras mínimo de 3 mts x 1.40 de ancho, con dos (2) lámparas de 2x32, con cerramiento por los 4 lados con lonas blancas de 3x2.40.
Condiciones: en perfecto estado, sin hongos, ni enmendaduras, limpias y venteada con eco pesos de 20 kilos en cada pata.
Incluya personal de montaje y desmontaje y transporte de montaje y desmontaje</t>
  </si>
  <si>
    <t>MB0064</t>
  </si>
  <si>
    <t>Alquiler Carpa pagoda blanca completa 4x4 mt</t>
  </si>
  <si>
    <t>Carpa pagoda blanca de 4x4mt: con piso en estiba tupida forrada hasta el canto en piso de balín o estoperol del mismo color y misma referencia y tiras mínimo de 4 mts x 1.40 de ancho, con dos (2) lámparas de 2x32, con cerramiento por los 4 lados con lonas blancas de 4x2.40.
Condiciones: en perfecto estado, sin hongos, ni enmendaduras, limpias y venteada con ecopesos de 20 kilos en cada pata.</t>
  </si>
  <si>
    <t>MB0065</t>
  </si>
  <si>
    <t>Alquiler Carpa pagoda blanca completa 6x6 mt</t>
  </si>
  <si>
    <t>Carpa pagoda blanca de 6x6mt: con piso en estiba tupida forrada hasta el canto en piso de balín o estoperol del mismo color y misma referencia y tiras mínimo de 6 mts x 1.40 de ancho, con dos (2) lámparas de 2x32, con cerramiento por los 4 lados con lonas blancas de 6x2.40.
Condiciones: en perfecto estado, sin hongos, ni enmendaduras, limpias y venteada con ecopesos.</t>
  </si>
  <si>
    <t>MB0066</t>
  </si>
  <si>
    <t>Alquiler de Carpa Pagoda a rayas Básica 3X3 mt</t>
  </si>
  <si>
    <t>Carpa pagoda a rayas de 3x3mt: en perfecto estado, sin hongos, ni enmendaduras, limpias y venteada con eco pesos de 20 kilos en cada pata.
Incluya personal de montaje y desmontaje y transporte de montaje y desmontaje</t>
  </si>
  <si>
    <t>MB0067</t>
  </si>
  <si>
    <t>Alquiler Carpa pagoda a rayas completa 3x3 mt</t>
  </si>
  <si>
    <t>Carpa pagoda a rayas de color de 3x3 mt: con piso en estiba tupida forrada hasta el canto en piso de balín o estoperol del mismo color y misma referencia, tiras mínimo de 3 mts x 1.40 de ancho, con una (1) lámpara de 2x32, con cerramiento por los 4 lados con lonas blancas de 3x2.40.
Condiciones: en perfecto estado, sin hongos, ni enmendaduras, limpias y venteada con ecopesos.</t>
  </si>
  <si>
    <t>MB0068</t>
  </si>
  <si>
    <t>Alquiler Carpa pagoda a rayas completa 4x4 mt</t>
  </si>
  <si>
    <t>Carpa pagoda a rayas de colores de 4x4 mt: piso en estiba tupida forrada hasta el canto en piso de balín o estoperol del mismo color y misma referencia, tiras mínimo de 4 mts x 1.40 de ancho, con dos (2) lámparas de 2x32, con cerramiento por los 4 lados con lonas blancas de 4x2.40.
Condiciones: en perfecto estado, sin hongos, ni enmendaduras, limpias y venteada con ecopesos.</t>
  </si>
  <si>
    <t>MB0069</t>
  </si>
  <si>
    <t>Alquiler Carpa pagoda a rayas completa 6x6 mt</t>
  </si>
  <si>
    <t>Carpa pagoda a rayas de colores de 6x6mt: piso en estiba tupida forrada hasta el canto en piso de balín o estoperol del mismo color y misma referencia y tiras mínimo de 6 mts x 1.40 de ancho, con dos (2) lámparas de 2x32, con cerramiento por los 4 lados con lonas blancas de 6x2.40.
Condiciones: en perfecto estado, sin hongos, ni enmendaduras, limpias y venteada con ecopesos.</t>
  </si>
  <si>
    <t>MB0070</t>
  </si>
  <si>
    <t>Alquiler Carpa Hexagonal</t>
  </si>
  <si>
    <t>Carpa tipi de 13 metros de diámetro laterales arriba con piso deck de 10,5 x 10x5 nivelado y soldado
incluye: transporte, montaje, desmontaje y personal.</t>
  </si>
  <si>
    <t>MB0071</t>
  </si>
  <si>
    <t>Alquiler patas de realce</t>
  </si>
  <si>
    <t>Patas en tubería cuadrada de 1" 1/2 calibre 16 de 0 a 60 cm (graduable) para dar altura a las carpas
(SOLO SE COBRA UNA VEZ POR EVENTO)</t>
  </si>
  <si>
    <t>MB0072</t>
  </si>
  <si>
    <t>Alquiler Canoas</t>
  </si>
  <si>
    <t xml:space="preserve">Canoa en lona con ojaletes y amarras cada 50 cm,  que cubra el tubo horizontal   con caída a la pata vertical, la medida depende de la carpa a la que se le vaya a colocar. 
(SOLO SE COBRA UNA VEZ POR EVENTO) </t>
  </si>
  <si>
    <t>MB0073</t>
  </si>
  <si>
    <t xml:space="preserve">Alquiler Toldo </t>
  </si>
  <si>
    <t>Medidas estándar son: 1,20 mts de ancho x 2,20 mts de alto x 80 cm de profundidad.
Color: techo en tela de color según instrucciones del equipo de producción de la Secretaría</t>
  </si>
  <si>
    <t>MB0074</t>
  </si>
  <si>
    <t>Alquiler Piso Sencillo</t>
  </si>
  <si>
    <t xml:space="preserve">Alquiler de metro cuadrado de estiba en madera tupida con tendido cerrado, nivelado. De 15 cm de altura.
Nota: este valor se paga sola una vez, independiente de los días que dure el evento
(SOLO SE COBRA UNA VEZ POR EVENTO) </t>
  </si>
  <si>
    <t>MB0075</t>
  </si>
  <si>
    <t>Alquiler Piso pintado</t>
  </si>
  <si>
    <t xml:space="preserve">Alquiler de metro cuadrado piso en estiba en madera tupida con tendido cerrado, pulida y nivelada. De 15cm de altura
Color: pintado del color indicado por el equipo creativo.
(SOLO SE COBRA UNA VEZ POR EVENTO) </t>
  </si>
  <si>
    <t>MB0076</t>
  </si>
  <si>
    <t>Alquiler Piso forrado</t>
  </si>
  <si>
    <t xml:space="preserve">Alquiler de metro cuadrado de piso en estiba tupida con tendido cerrado nivelada y forrada hasta el canto en piso de balín o estoperol del mismo color y misma referencia.
Color: indicado por el equipo creativo. 
(SOLO SE COBRA UNA VEZ POR EVENTO) </t>
  </si>
  <si>
    <t>MB0077</t>
  </si>
  <si>
    <t>Alquiler Piso tarima</t>
  </si>
  <si>
    <t xml:space="preserve">Alquiler de metro cuadrado de módulo de tarima de 2.40 x 1.20 m de madera con estructura metálica a 10 cm del piso. 
Condiciones: El terminado de la madera debe ser liso que permita pegar adhesivo en vinilo.
(SOLO SE COBRA UNA VEZ POR EVENTO)  </t>
  </si>
  <si>
    <t>MB0078</t>
  </si>
  <si>
    <t>Alquiler Panel tradicional 1x2,40 mts</t>
  </si>
  <si>
    <t xml:space="preserve">Panel de 1 x 2,40 mts con perfilería en aluminio para divisiones.           
Color: según indicaciones de la Secretaría y/o entidad encargada
(SOLO SE COBRA UNA VEZ POR EVENTO) </t>
  </si>
  <si>
    <t>MB0079</t>
  </si>
  <si>
    <t>Alquiler Panel tradicional 50 cms x2,40 mts</t>
  </si>
  <si>
    <t xml:space="preserve">Panel de 50cm x 2,40m con perfilería en aluminio para divisiones.
Color: según indicaciones de la Secretaría y/o entidad encargada
(SOLO SE COBRA UNA VEZ POR EVENTO) </t>
  </si>
  <si>
    <t>MB0080</t>
  </si>
  <si>
    <t>Alquiler Panel tradicional 1x1 mts</t>
  </si>
  <si>
    <t xml:space="preserve">Panel de 1x1m color blanco, perfilería en aluminio para divisiones. 
Color: según indicaciones de la Secretaría y/o entidad encargada
(SOLO SE COBRA UNA VEZ POR EVENTO) </t>
  </si>
  <si>
    <t>MB0081</t>
  </si>
  <si>
    <t>Alquiler Panel en pino 1 x 2,40 mts</t>
  </si>
  <si>
    <t xml:space="preserve">Panel de 1 x 2,40 mts en pino con perfilería en aluminio para divisiones.
(SOLO SE COBRA UNA VEZ POR EVENTO) </t>
  </si>
  <si>
    <t>MB0082</t>
  </si>
  <si>
    <t>Alquiler Panel en pino 50 cms x 2,40 mts</t>
  </si>
  <si>
    <t xml:space="preserve">Panel de 50cm x 2,40 mts  en pino con perfilería en aluminio para divisiones.
(SOLO SE COBRA UNA VEZ POR EVENTO) </t>
  </si>
  <si>
    <t>MB0083</t>
  </si>
  <si>
    <t>Alquiler Panel en pino 1 x 1 mts</t>
  </si>
  <si>
    <t xml:space="preserve">Panel de 1 x 1 mts en pino con perfilería en aluminio para divisiones.
(SOLO SE COBRA UNA VEZ POR EVENTO) </t>
  </si>
  <si>
    <t>MB0084</t>
  </si>
  <si>
    <t>Alquiler Panel en rejilla 1 x 2,40 mts</t>
  </si>
  <si>
    <t xml:space="preserve">Panel rejilla de 1 x 2,40 mts color con perfilería en aluminio para divisiones.
 Color: según indicaciones de la Secretaría y/o entidad encargada
(SOLO SE COBRA UNA VEZ POR EVENTO) </t>
  </si>
  <si>
    <t>MB0085</t>
  </si>
  <si>
    <t>Alquiler Panel en rejilla  50 cm x 2,40 mts</t>
  </si>
  <si>
    <t xml:space="preserve">Panel rejilla de 50 cm x 2,40 mts con perfilería en aluminio para divisiones
Color: según indicaciones de la Secretaría y/o entidad encargada
(SOLO SE COBRA UNA VEZ POR EVENTO) </t>
  </si>
  <si>
    <t>MB0086</t>
  </si>
  <si>
    <t>Alquiler Panel en rejilla 1 x 1mts</t>
  </si>
  <si>
    <t xml:space="preserve">Panel rejilla de 1 x 1m con perfilería en aluminio para divisiones.
Color: según indicaciones de la Secretaría y/o entidad encargada
(SOLO SE COBRA UNA VEZ POR EVENTO) </t>
  </si>
  <si>
    <t>MB0087</t>
  </si>
  <si>
    <t xml:space="preserve">Alquiler Bastidor metálico </t>
  </si>
  <si>
    <t xml:space="preserve">Metro lineal de bastidor metálico en tubo cuadrado de 3/4, con los puntos de soldadura necesarios para sus uniones, según diseño entregado por el área de producción, debe quedar autosoportable.
(SOLO SE COBRA UNA VEZ POR EVENTO) </t>
  </si>
  <si>
    <t>1 - 100 Metro Lineales</t>
  </si>
  <si>
    <t>Metro lineal</t>
  </si>
  <si>
    <t>MB0088</t>
  </si>
  <si>
    <t>Alquiler Bastidor en madera</t>
  </si>
  <si>
    <t xml:space="preserve">Metro lineal de bastidor en madera, con las uniones necesarios, según diseño entregado por el área de producción, debe quedar autosoportable. 
(SOLO SE COBRA UNA VEZ POR EVENTO) </t>
  </si>
  <si>
    <t>MB0089</t>
  </si>
  <si>
    <t>Alquiler Contenedor por un mes</t>
  </si>
  <si>
    <t xml:space="preserve">Contenedor de 2,40x6.00 mts, con puerta, ventanas, lámpara y sistema eléctrico convencional de 220k o 110k. </t>
  </si>
  <si>
    <t>MB0090</t>
  </si>
  <si>
    <t>Alquiler de Rampa de acceso</t>
  </si>
  <si>
    <t>Rampa de acceso en superficie de madera forrada en estoperol
Color:  indicado por el equipo de producción
Medidas: entregada por secretaria y/o entidad encargada.
(SOLO SE COBRA UNA VEZ POR EVENTO)</t>
  </si>
  <si>
    <t>MB0091</t>
  </si>
  <si>
    <t>Alquiler Yumbolon</t>
  </si>
  <si>
    <t xml:space="preserve">Piso especial para ejecutar actividades de primera infancia. 
Caracteristicas: Libre De Bacterias, Antiestático, Impermeable, Libre De Sustancias Tóxicas
Material: Espuma De Polietileno
Incluye: personal para instalar, montaje, desmontaje, transporte
(SOLO SE COBRA UNA VEZ POR EVENTO) </t>
  </si>
  <si>
    <t>MB0092</t>
  </si>
  <si>
    <t>Alquiler de Palillaje</t>
  </si>
  <si>
    <t>Medidas: entregadas por la secretaria y/o entidad encargada.
Madera tipo pino 
Incluye: Personal de altura, transporte, montaje, desmontaje y todos los elementos necesarios para su instalación y desinstalación.</t>
  </si>
  <si>
    <t>MB0093</t>
  </si>
  <si>
    <t>Neón Flex</t>
  </si>
  <si>
    <t>Tira de de luz led neón cinta flexible impermeable.
Color: elegido por la secretaría.
Voltaje: 12 v 
Incluye: instalación, transporte, montaje y desmontaje
(SOLO SE COBRA UNA VEZ POR EVENTO).</t>
  </si>
  <si>
    <t>MB0094</t>
  </si>
  <si>
    <t>Alquiler de Rack de ropa</t>
  </si>
  <si>
    <t xml:space="preserve">Alquiler de Rack de ropa
Material: Métalico
Color: Blanco o negro
Capacidad: Más de 100 Kl
Medidas: 1.20 mt alto x  1.00 mt de largo 0,40 mt de profundidad
(SOLO SE COBRA UNA VEZ POR EVENTO) </t>
  </si>
  <si>
    <t>MB0095</t>
  </si>
  <si>
    <t>Alquiler de Espejo de cuerpo entero</t>
  </si>
  <si>
    <t xml:space="preserve">Alquiler de espejo de pared
Ancho: 30 cm
Largo: 120 cm
Alto: 120 cm
Incluye: Montaje y desmontaje
(SOLO SE COBRA UNA VEZ POR EVENTO) </t>
  </si>
  <si>
    <t>MB0096</t>
  </si>
  <si>
    <t>Tablero mágico o papelógrafo</t>
  </si>
  <si>
    <t xml:space="preserve">Estándar: medidas ancho 120 cm x alto 170 cm x largo 78,5 cm. Pedestal en madera. 
(SOLO SE COBRA UNA VEZ POR EVENTO) </t>
  </si>
  <si>
    <t>MB0097</t>
  </si>
  <si>
    <t>Vallas Metalicas</t>
  </si>
  <si>
    <t>Puesta en sitio e instalada. Medidas aproxiamdas:  80 cms de alto x 2 mts de largo</t>
  </si>
  <si>
    <t>1 día</t>
  </si>
  <si>
    <t>Día</t>
  </si>
  <si>
    <t>T0001</t>
  </si>
  <si>
    <t>Técnico</t>
  </si>
  <si>
    <t>Techo 6 mts de frente x 6 mts de profundidad a 12 mts de Altura</t>
  </si>
  <si>
    <t>Estructura en truss cuadrado completo en aluminio de 6 mt x 6 mt a 12 mts de altura con carpa blanca o negra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</si>
  <si>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T0002</t>
  </si>
  <si>
    <t>Techo 6 mts de frente x 6 mts de profundidad a 12 mts de Altura con diferenciales de 1 tonelada</t>
  </si>
  <si>
    <t>Estructura en truss cuadrado completo en aluminio de 6 mt x 6 mt a 12 mts de altura con carpa blanca o negra a  2 aguas, limpia y en buen estado con 4 diferenciales de 1 tonelada,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</si>
  <si>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T0003</t>
  </si>
  <si>
    <t>Techo 9 mts de frente x 6 mts de profundidad, (medidas externas) a 12 mts de Altura</t>
  </si>
  <si>
    <t>Estructura en truss cuadrado completo de aluminio de 9 mt de frente x 6 mt de profundidad a 12 mts de altura con carpa blanca 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</si>
  <si>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T0004</t>
  </si>
  <si>
    <t>Techo 9 mts de frente x 9 mts de profundidad (medidas externas), a 12 mts de Altura</t>
  </si>
  <si>
    <t>Estructura en truss en aluminio de 9 mt de frente x 9 mt de profundidad a 12 mts de altura con carpa blanca 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</si>
  <si>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T0005</t>
  </si>
  <si>
    <t>Techo Ground Support 12 mts de frente x 12 mts de profundidad (medidas externas), a 12 mts de Altura</t>
  </si>
  <si>
    <t>Techo Ground Support Certificado de 12 mt de frente x 12 mt de profundidad a 12 mts de altura con carpa blanca 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</si>
  <si>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T0006</t>
  </si>
  <si>
    <t>Techo Ground Support 14 mts de frente x 14 mts de profundidad, (medidas externas) a 12 mts de Altura</t>
  </si>
  <si>
    <t>Techo Ground Support Certificado de 14 mt de frente x 14 mt de profundidad, o similar, a 12 mts de altura con carpa blanca a 2 aguas, limpia y en buen estado con sus respectivos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</si>
  <si>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T0007</t>
  </si>
  <si>
    <t>Techo Ground Support 16 mts de frente externos x 14 mts de profundidad (medidas externas) x 12 mts de Altura</t>
  </si>
  <si>
    <t>Techo Ground Support Certificado de 16 mt de frente externos x 14 mt de profundidad externos, o similar, a 12 mts de altura con carpa blanca a 2 aguas, limpia y en buen estado con sus respectivos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</si>
  <si>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T0008</t>
  </si>
  <si>
    <t>Techo Ground Support 18 mts de frente x 14 mts de profundidad (medidas externas) x 12 mts de Altura</t>
  </si>
  <si>
    <t>Techo Ground Support Certificado de 18 mt de frente x 14 mt de profundidad, o similar, a 12 mts de altura con carpa blanca , gris o negra a 2 aguas, limpia y en buen estado con sus respectivos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</si>
  <si>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T0009</t>
  </si>
  <si>
    <t>Techo Ground Support de 18 mts frente x 14 mts de profundidad (medidas externas), posado en Scafold</t>
  </si>
  <si>
    <t>Techo en aluminio certificado con carpa color gris, negra o blanco de 18 mt de frente x 14 mt de profundidad, o similar, posado en scafold certificado a 14m de altura (modulación 3 mt x 3 mt) Con contrapeso a 12 mt de altura (modulación 3 mt x 3 mt) , laterales de video a 12 mt de altura (modulación 3 mt x 3 mt) y laterales de sonido para outfills a 12 mt de altura(modulación 3 mt x 3 mt). Sin mensajes publicitarios. Tener en cuenta que el techo debe tener capacidad de carga para soportar todos los requerimientos y cantidades de sonido, luces, video y efectos especiales, según diseñado entregado por el Equipo de Producción.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Convenientemente protegido contra posibles descargas eléctricas que puedan afectar a las personas dentro o alrededor del escenario.</t>
  </si>
  <si>
    <t>T0010</t>
  </si>
  <si>
    <t>Techo 6 mts x 6 mts a 12 mts de Altura + Alas de Sonido de 3 mts de ancho con patas en truss de 12 mts</t>
  </si>
  <si>
    <t>Estructura en truss cuadrado completo de aluminio de 6 mt de frente x 6 mt de profundidad, a 12 mts de altura, más alas de sonido con estructura de 3 mts de ancho con pata de 12 mts de alto, carpa blanca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</si>
  <si>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T0011</t>
  </si>
  <si>
    <t>Techo 9 mts de frente x 6 mts de profundidad, a 12 mts de Altura + Alas de Sonido y Video de 7 mts de ancho con patas en truss de 12 mts</t>
  </si>
  <si>
    <t>Estructura en truss de aluminio de 9 mt de frente x 6 mt de profundidad, a 12 mts de altura, más alas de sonido y video con estructuras de 7 mts de ancho con pata de 12 mts de alto, carpa blanca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</si>
  <si>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T0012</t>
  </si>
  <si>
    <t>Techo 9 mts de frente x 9 mts de profundidad, a 12 mts de Altura + Alas de Sonido y Video de 7 mts de ancho con patas en truss de 12 mts</t>
  </si>
  <si>
    <t>Estructura en truss de aluminio de 9 mt de frente x 9 mt de profundidad, a 12 mts de altura, más alas de sonido y video con estructuras de 7 mts de ancho con pata de 12 mts de alto, carpa blanca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</si>
  <si>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T0013</t>
  </si>
  <si>
    <t>Techo Ground Support 12 mts de frente x 12 mts de profundidad, a 12 mts de Altura + Alas de Sonido y Video de 7 mts de ancho con patas en truss de 12 mts</t>
  </si>
  <si>
    <t>Techo Ground Support de 12 mt de frente x 12 mt de profundidad, a 12 mts de altura, más alas de sonido y video con estructuras de 7 mts de ancho con pata de 12 mts de alto, carpa blanca, gris o negra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</si>
  <si>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T0014</t>
  </si>
  <si>
    <t>Techo Ground Support 14 mts de frente x 14 mts de profundidad, a 12 mts de Altura + Alas de Sonido y Video de 7 mts de ancho con patas en truss de 12 mts</t>
  </si>
  <si>
    <t>Techo Ground Support de 14 mt de frente x 14 mt de profundidad, a 12 mts de altura, más alas de sonido y video con estructuras de 7 mts de ancho con pata de 12 mts de alto, carpa blanca, gris o negra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</si>
  <si>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T0015</t>
  </si>
  <si>
    <t>Techo Ground Support 16 mts de frente externos x 14 mts de profundidad externos, a 12 mts de Altura +2 Torres de Scafold de 12 mts de altura x 3 mts de ancho y 3 mts de profundidad para colgar sonido.</t>
  </si>
  <si>
    <t>Techo Ground Support de 16 mt de frente externos x 14 mt de profundidad externos, a 12 mts de altura, más 2 torres de scafold de 12 mts de altura x 3 mts de frente x 3 mts de fondo para colgar sonido, carpa blanca, gris o negra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</si>
  <si>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T0016</t>
  </si>
  <si>
    <t>Rigging Ground Support 6 mts de frente x 6 mts de profundidad, a 12 mts de Altura</t>
  </si>
  <si>
    <t>Rigging Ground Support Certificado de 6 mt de frente x 6  mt de profundidad, o similar, a 12 mts de altura con sus respectivos diferenciales, estructura capaz de soportar el diseño entregado por la Producción (Sonido - Video - Iluminación- Efectos Especiales) Sin mensajes Publicitarios.
La estructura deberá estar anclada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</si>
  <si>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T0017</t>
  </si>
  <si>
    <t>Rigging Ground Support 12 mts de frente x 12 mts de profundidad, a 12 mts de Altura</t>
  </si>
  <si>
    <t>Rigging Ground Support Certificado de 12 mt de frente x 12 mt de profundidad a 12 mts de altura, con 4 motores, estructura capaz de soportar el diseño entregado por la Producción (Sonido - Video - Iluminación- Efectos Especiales) Sin mensajes Publicitarios.  La estructura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</si>
  <si>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T0018</t>
  </si>
  <si>
    <t>Rigging Ground Support 14 mts de frente x 12 mts de profundidad, a 12 mts de Altura</t>
  </si>
  <si>
    <t>Rigging Ground Support Certificado de 14 mt de frente x 12 mt de profundidad, o similar, a 12 mts de altura con sus respectivos motores, estructura capaz de soportar el diseño entregado por la Producción (Sonido - Video - Iluminación- Efectos Especiales) Sin mensajes Publicitarios.
La estructura deberá estar anclada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</si>
  <si>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T0019</t>
  </si>
  <si>
    <t>Rigging Ground Support 14 mts de frente x 14 mts de profundidad, a 12 mts de Altura</t>
  </si>
  <si>
    <t>Rigging Ground Support Certificado de 14 mt de frente x 12 mt de profundidad, o similar, a 12 mts de altura con sus respectivos motores, estructura capaz de soportar el diseño entregado por la Producción (Sonido - Video - Iluminación- Efectos Especiales) Sin mensajes Publicitarios
La estructura deberá estar anclada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</si>
  <si>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T0020</t>
  </si>
  <si>
    <t>Techo 6 mts de frente x 6 mts de profundidad, altura 9 mts en Trimalla</t>
  </si>
  <si>
    <t>Techo en 2 puentes en truss de aluminio de 6 mts de frente x 6 mts de profundidad x 9 mts de altura, con techo en trimalla con cribrimiento de lona blanca o transparente. Anclaje y seguridad del mismo. Con sus respectivos diferenciales.
La estructura deberá estar anclado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</si>
  <si>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T0021</t>
  </si>
  <si>
    <t>Techo 6 mts de frente x 6 mts de profundidad, altura 9 mts en Trimalla y con pared en trimalla</t>
  </si>
  <si>
    <t>Techo con 1 puente en truss de aluminio de 6 mts de frente con sus diferenciales x 6 mts de profundidad x 9 mts de altura, con techo en trimalla con cribrimiento de lona blanca o transparente y soportado en pared en trimalla.
La estructura deberá estar anclada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</si>
  <si>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T0022</t>
  </si>
  <si>
    <t>Techo 9 mts de frente x 6 mts de profundidad, altura 9 mts en Trimalla</t>
  </si>
  <si>
    <t>Techo en 2 puentes en truss de aluminio de 9 mts de frente x 6 mts de profundidad x 9 mts de altura, con techo en trimalla con cribrimiento de lona blanca o transparente. Anclaje y seguridad del mismo. Con sus respectivos diferenciales.
La estructura deberá estar anclada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</si>
  <si>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T0023</t>
  </si>
  <si>
    <t>Techo 9 mts de frente x 6 mts de profundidad, altura 9 mts en Trimalla y con pared en trimalla.</t>
  </si>
  <si>
    <t>Techo con 1 puente en truss de aluminio de 9 mts de frente con sus respectivos diferenciales x 6 mts de profundidad x 9 mts de altura, con techo en trimalla con cribrimiento de lona blanca o transparente y soportado en pared en trimalla.
La estructura deberá estar anclada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</si>
  <si>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T0024</t>
  </si>
  <si>
    <t>Metro cuadrado de techo de trimalla con laterales</t>
  </si>
  <si>
    <t xml:space="preserve">Metro cuadrado de techo en trimalla de 1 mt x 1 mt  con lona blanca o transparente, completamente tupida y unida la trimalla entre si, con lona blanca o transparente brigadier de 18 onzas completa de la medida del techo que cubra hasta el piso, soportado en puentes en truss a 6 mts de alto y con distancias de 6 mts con soporte de unión en truss de 40 x 40 o similar en el centro del tunel.
La estructura deberá estar anclada técnicamente de acuerdo con las recomendaciones establecidas por el fabricante y deberán incluirse las guayas, tensores, slingas y los tanques de  agua llenos de 1000 litros de agua, necesarios para esta función de contra peso.
Convenientemente protegido contra posibles descargas eléctricas que puedan afectar a las personas dentro o alrededor del escenario. (SOLO SE COBRA UNA VEZ POR EVENTO) </t>
  </si>
  <si>
    <t>T0025</t>
  </si>
  <si>
    <t>Metro Cuadrado de techo de trimalla</t>
  </si>
  <si>
    <t xml:space="preserve">Metro cuadrado de techo en trimalla de 1 mt x 1 mt  con lona blanca o transparente, soportado en puentes o cuadrado en truss en truss a 6 mts de alto.
La estructura deberá estar anclada técnicamente de acuerdo con las recomendaciones establecidas por el fabricante y deberán incluirse las guayas, tensores, slingas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 (SOLO SE COBRA UNA VEZ POR EVENTO) </t>
  </si>
  <si>
    <t>T0026</t>
  </si>
  <si>
    <t>Metro Cuadrado de tunel en trimalla</t>
  </si>
  <si>
    <t xml:space="preserve">Metro cuadrado de tunel en trimalla de 1 mt x 1 mt completamente tupida y unida la trimalla entre si, con lona blanca o transparente brigadier de 18 onzas completa de la medida de tunel que cubra hasta el piso, soportado en arcos de trimalla a 4 mts de alto con boca de tunel de 6 a 9 mts y 2 cumbreras una en la parte inicial y final en forma de semi circulo.
La estructura deberá estar anclada técnicamente de acuerdo con las recomendaciones establecidas por el fabricante y deberán incluirse las guayas, tensores, slingas y los tanques de  agua llenos de 1000 litros de agua o ecopesos y amarres de carga, necesarios para esta función de contra peso.Convenientemente protegido contra posibles descargas eléctricas. (SOLO SE COBRA UNA VEZ POR EVENTO) </t>
  </si>
  <si>
    <t>T0027</t>
  </si>
  <si>
    <t>Metro lineal de tunel en estructura metálica de 10.5 metros de ancho a 6 mt de altura con piso</t>
  </si>
  <si>
    <t xml:space="preserve">Metro de túnel en estructura metálica de 10.5 metros de ancho a 6 mt de altura en la parte central. Con lona brigadier de 18 onzas completa de la medida del tunel,  que cubra hasta el piso los laterales, con 2 cumbreras una en la parte inicial y final de 7.80 mts de ancho x 2.40 de alto en forma de medio círculo, y 4 cortinas dos en el frente del tunel y 2 al finalizar el tunel de 3 mts de ancho x 3.50, según diseño entregado por el equipo de producción, limpia, en buen estado, sin enmendaduras, ni hongos. Venteado de acuerdo a la norma con ecopesos y amarres de carga . Con piso de tarima de módulos de 2.40 x 1.20 forrado en piso de balin hasta el canto, cubriendo la totalidad del piso del tunel. Las medidas exactas  y los colores de la lona y el piso de balin serán dadas por el equipo creativo. (SOLO SE COBRA UNA VEZ POR EVENTO) </t>
  </si>
  <si>
    <t>1 - 100 Metro lineales</t>
  </si>
  <si>
    <t>T0028</t>
  </si>
  <si>
    <t>Metro lineal de túnel en estructura metálica de 6 a 9 metros de ancho a 6 mt de altura</t>
  </si>
  <si>
    <t xml:space="preserve">Metro lineal de túnel en estructura metálica de 6 a 9 metros de ancho a 6 mt de altura en la parte central. Con lona brigadier de 18 onzas completa de la medida del tunel,  que cubra hasta el piso los laterales, con 2 cumbreras una en la parte inicial y final de 7.80 mts de ancho x 2.40 de alto en forma de medio círculo, y 4 cortinas dos en el frente del tunel y 2 al finalizar el tunel de 3 mts de ancho x 3.50, según diseño entregado por el equipo de producción, limpia, en buen estado, sin enmendaduras, ni hongos. Venteado de acuerdo a la norma con ecopesos y amarres de carga . Las medidas exactas y los colores de la lona, serán dadas por el equipo creativo. (SOLO SE COBRA UNA VEZ POR EVENTO) </t>
  </si>
  <si>
    <t>T0029</t>
  </si>
  <si>
    <t>Metro cuadrado de Pabellón de Aluminio</t>
  </si>
  <si>
    <t xml:space="preserve">Metro cuadrado de Carpa Pabellon en estructura de aluminio con paredes de altura de 4 mts medidas externas y patas cada 5 mts de distancia, altura central de 8 mts, cubierta con lona de PVC en color blanca o transparente con retardante de fuego, con cumbreras en el frente y en la parte de atras, del mismo material de la cubierta en forma de triangulo, con cerramientos de 5 mts de largo x 4 mts de alto, según las divisiones del pabellon, para cubirimiento total del pabellon, en los 2 laterales y en parte frontal y trasera. Venteado de acuerdo a la norma con tanques de agua llenos de 100 litros de agua, necesarias para esta función de contra peso. Las medidas exactas y los colores de la lona, serán dadas por el equipo creativo. (SOLO SE COBRA UNA VEZ POR EVENTO) </t>
  </si>
  <si>
    <t>T0030</t>
  </si>
  <si>
    <t>Puente en Truss de 4.50 mts de frente x 9 mts de alto</t>
  </si>
  <si>
    <t>Estructura en aluminio de 4.50 mts de frente x 9 mts de altura, con 2 diferenciales.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</si>
  <si>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T0031</t>
  </si>
  <si>
    <t>Puente en Truss de 6 mts de frente x 9 mts de alto</t>
  </si>
  <si>
    <t>Estructura en aluminio de 6 mts de frente x 9 mts de altura, con 2 diferenciales.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</si>
  <si>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T0032</t>
  </si>
  <si>
    <t>Puente en Truss de 6 mts de frente x 12 mts de alto</t>
  </si>
  <si>
    <t>Estructura en aluminio de 6 mts de frente x 12 mts de altura, con 2 motores.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</si>
  <si>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T0033</t>
  </si>
  <si>
    <t>Puente en Truss de 9 mts de frente x 9 mts de alto</t>
  </si>
  <si>
    <t>Estructura en aluminio de 9 mts de frente x 9 mts de altura, con 2 motores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</si>
  <si>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T0034</t>
  </si>
  <si>
    <t>Puente en Truss de 9 mts de frente x 12 mts de alto</t>
  </si>
  <si>
    <t>Estructura en aluminio de 9 mts de frente x 12 mts de altura, con 2 motores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</si>
  <si>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T0035</t>
  </si>
  <si>
    <t>Tela para caja negra para Techo</t>
  </si>
  <si>
    <t xml:space="preserve">Tela para Caja Negra de 12 mts de Altura x 3 mts de anchox
</t>
  </si>
  <si>
    <t>T0036</t>
  </si>
  <si>
    <t>Metro Lineal de tela Negra</t>
  </si>
  <si>
    <t>Tela Negra para aforo de 1 mt de largo x 3 mt de ancho
(SOLO SE COBRA UNA VEZ POR EVENTO)</t>
  </si>
  <si>
    <t>T0037</t>
  </si>
  <si>
    <t>Polisombra Negra</t>
  </si>
  <si>
    <t>Polisombra para Caja Negra de 12 mts de Altura x 3 mts de ancho</t>
  </si>
  <si>
    <t>T0038</t>
  </si>
  <si>
    <t>Polisombra</t>
  </si>
  <si>
    <t>Polisombra fabricada con hilos de polietileno virgen, de alta densidad y aplicación de aditivos para la protección ultra violeta (80%), para mayor protección y duración en el tiempo. Medida: 1mt de largo por 4 mt de ancho</t>
  </si>
  <si>
    <t>T0039</t>
  </si>
  <si>
    <t>Metro Cuadrado de Lona Blanca o transparente</t>
  </si>
  <si>
    <t>Lona blanca, transparente o black out de 18 onzas, con sus respectivos amarres y seguridad para cubierta de techo. (SOLO SE COBRA UNA VEZ POR EVENTO)</t>
  </si>
  <si>
    <t>T0040</t>
  </si>
  <si>
    <t>Lona PVC flexible</t>
  </si>
  <si>
    <t>Lona de PVC flexible por ambas caras, 100 % impermeable, protección frente a hongos, protección a los rayos ultravioletas (Ancho 1.40 o 1.50 según referencias) Color a convenir con el equipo de producción. Medida: 1mt de largo</t>
  </si>
  <si>
    <t>T0041</t>
  </si>
  <si>
    <t>Motores de 1 Tonelada</t>
  </si>
  <si>
    <t>Motores que soportan carga de 1 tonelada</t>
  </si>
  <si>
    <t>T0042</t>
  </si>
  <si>
    <t>Motores de 1/2 Tonelada</t>
  </si>
  <si>
    <t>Motores que soportan carga de 1/2 tonelada</t>
  </si>
  <si>
    <t>T0043</t>
  </si>
  <si>
    <t>Diferenciales de 1 Tonelada</t>
  </si>
  <si>
    <t>Diferenciales que soportan carga de 1 tonelada con cadena mínimo de 15 mts</t>
  </si>
  <si>
    <t>T0044</t>
  </si>
  <si>
    <t>Estructura de Truss de 45 cm x 45 cm o similar de 1 mt de altura</t>
  </si>
  <si>
    <t>Estructuras en aluminio para diseño de 45 o 50 cm x 45 o 50 cm, o similar de 1 mt de alto, con sus respectivos accesorios para cuelgue y tornillos para unión de estructuras</t>
  </si>
  <si>
    <t>T0045</t>
  </si>
  <si>
    <t>Estructura de Truss de 45 cm x 45 cm o similar de 1.50 mt de altura</t>
  </si>
  <si>
    <t>Estructuras en aluminio para diseño de 45 o 50 cm x 45 o 50 cm, o similar de 1.50 mt de alto,  con sus respectivos accesorios para cuelgue y  y tornillos para unión de estructuras</t>
  </si>
  <si>
    <t>T0046</t>
  </si>
  <si>
    <t>Estructura de Truss de 45 cm x 45 cm o similar de 2 mt de altura</t>
  </si>
  <si>
    <t>Estructuras en aluminio para diseño de 45 o 50 cm x 45 o 50 cm, o similar de 2 mt de alto, con sus respectivos accesorios para cuelgue y  y tornillos para unión de estructuras</t>
  </si>
  <si>
    <t>T0047</t>
  </si>
  <si>
    <t>Estructura de Truss de 45 cm x 45 cm o similar de 3 mt de altura</t>
  </si>
  <si>
    <t>Estructuras en aluminio para diseño de 45 o 50 cm x 45 o 50 cm, o similar de 3 mt de alto, con sus respectivos accesorios para cuelgue y  y tornillos para unión de estructuras</t>
  </si>
  <si>
    <t>T0048</t>
  </si>
  <si>
    <t>Estructura de Truss de 45 cm x 45 cm o similar  de 1 mt de altura con base</t>
  </si>
  <si>
    <t>Estructuras en aluminio para diseño de 45 o 50 cm x 45 o 50 cm, o similar de 1 mt de alto, con su respectiva base</t>
  </si>
  <si>
    <t>T0049</t>
  </si>
  <si>
    <t>Estructura de Truss de 45 cm x 45 cm o similar  de 1.50 mt de altura con base</t>
  </si>
  <si>
    <t>Estructuras en aluminio para diseño de 45 o 50 cm x 45 o 50 cm, o similar de 1.50 mt de alto, con su respectiva base</t>
  </si>
  <si>
    <t>T0050</t>
  </si>
  <si>
    <t>Estructura de Truss de 45 cm x 45 cm o similar  de 2 mt de altura con base</t>
  </si>
  <si>
    <t>Estructuras en aluminio para diseño de 45 o 50 cm x 45 o 50 cm, o similar de 2 mt de alto, con su respectiva base</t>
  </si>
  <si>
    <t>T0051</t>
  </si>
  <si>
    <t>Estructura de Truss de 45 cm x 45 cm o similar  de 3 mt de altura con base</t>
  </si>
  <si>
    <t>Estructuras en aluminio para diseño de 45 o 50 cm x 45 o 50 cm, o similar de 3 mt de alto, con su respectiva base</t>
  </si>
  <si>
    <t>T0052</t>
  </si>
  <si>
    <t>Visagra de Truss</t>
  </si>
  <si>
    <t>Visagras de truss para uniones de truss de 45 o 50 cms, o similar,   con sus respectivos accesorios para cuelgue y  y tornillos para unión de estructuras</t>
  </si>
  <si>
    <t>T0053</t>
  </si>
  <si>
    <t>Truss Circular 3 mts</t>
  </si>
  <si>
    <t>Truss en aluminio circular con diametro de 3 mts externos,  con sus respectivos accesorios para cuelgue y  y tornillos para unión de estructuras</t>
  </si>
  <si>
    <t>T0054</t>
  </si>
  <si>
    <t>Truss Circular 4 mts</t>
  </si>
  <si>
    <t>Truss en aluminio circular con diametro de 4 mts externos,  con sus respectivos accesorios para cuelgue y  y tornillos para unión de estructuras</t>
  </si>
  <si>
    <t>T0055</t>
  </si>
  <si>
    <t>Truss Circular 6 mts</t>
  </si>
  <si>
    <t>Truss en aluminio circular con diametro de 6 mts externos,  con sus respectivos accesorios para cuelgue y  y tornillos para unión de estructuras</t>
  </si>
  <si>
    <t>T0056</t>
  </si>
  <si>
    <t>Truss Circular 8 mts</t>
  </si>
  <si>
    <t>Truss en aluminio circular con diametro de 8 mts externos,  con sus respectivos accesorios para cuelgue y  y tornillos para unión de estructuras</t>
  </si>
  <si>
    <t>T0057</t>
  </si>
  <si>
    <t>Escaleras de 2 mts</t>
  </si>
  <si>
    <t xml:space="preserve">Escaleras de diseño en hierro pintadas color negro con 2 divisiones de 1 mt de alto  cada una
(SOLO SE COBRA UNA VEZ POR EVENTO) </t>
  </si>
  <si>
    <t>T0058</t>
  </si>
  <si>
    <t>Escaleras de 3 mts</t>
  </si>
  <si>
    <t xml:space="preserve">Escaleras de diseño en hierro pintadas color negro con 3 divisiones de 1 mt de alto cada una
(SOLO SE COBRA UNA VEZ POR EVENTO) </t>
  </si>
  <si>
    <t>T0059</t>
  </si>
  <si>
    <t>Tubos de 1 mt</t>
  </si>
  <si>
    <t xml:space="preserve">Tubos de hierro de 1 mts color negro en forma de T, con su respectiva hamburguesa para cuelgue.
(SOLO SE COBRA UNA VEZ POR EVENTO) </t>
  </si>
  <si>
    <t>T0060</t>
  </si>
  <si>
    <t>Tubos de 2 mt</t>
  </si>
  <si>
    <t xml:space="preserve">Tubos de hierro de 2 mts color negro en forma de T, con su respectiva hamburguesa para cuelgue
(SOLO SE COBRA UNA VEZ POR EVENTO) </t>
  </si>
  <si>
    <t>T0061</t>
  </si>
  <si>
    <t>Bases de piso para equipos de iluminación</t>
  </si>
  <si>
    <t>Bases de piso en hierro para equipos de iluminación</t>
  </si>
  <si>
    <t>T0062</t>
  </si>
  <si>
    <t xml:space="preserve">Clanes </t>
  </si>
  <si>
    <t>Clanes de aluminio para montaje de equipos de iluminación</t>
  </si>
  <si>
    <t>T0063</t>
  </si>
  <si>
    <t>Tubos de 3 mt</t>
  </si>
  <si>
    <t xml:space="preserve">Tubos de hierro de 3 mts color negro en forma de T, con su respectiva hamburguesa para cuelgue
(SOLO SE COBRA UNA VEZ POR EVENTO) </t>
  </si>
  <si>
    <t>T0064</t>
  </si>
  <si>
    <t>Sobretarima 1.20 mt x 2.40. mts con ruedas</t>
  </si>
  <si>
    <t>Estructura metálica, con soportes de tensión transversal metálica, con módulo de tarima de 2.40 cms de largo x 1.20 cms de ancho pintada color negro, con  faldón negro, altura a piso de 20 cm a 1 mt. nivelada y con ruedas.
Incluye: escalera pintada color negro con 2 barandales</t>
  </si>
  <si>
    <t>T0065</t>
  </si>
  <si>
    <t>Sobretarima 2.40 mts x 2.40 mts con ruedas</t>
  </si>
  <si>
    <t>Estructura metálica, con soportes de tensión transversal metálica, con módulo de tarima de 2.40 cms de largo x 1.20 cms de ancho pintada color negro, con  faldón negro, altura a piso de 20 cm a 1 mt. nivelada y con ruedas, incluye escalera pintada color negro con 2 barandales</t>
  </si>
  <si>
    <t>T0066</t>
  </si>
  <si>
    <t>Sobretarima 3.60  mts x 2.40. mts con ruedas</t>
  </si>
  <si>
    <t>T0067</t>
  </si>
  <si>
    <t>Sobretarima 4.80 mts x 2.40 mts con ruedas</t>
  </si>
  <si>
    <t>T0068</t>
  </si>
  <si>
    <t xml:space="preserve">Sobretarima 2.40 mts  x 2.40 mts </t>
  </si>
  <si>
    <t>Estructura metálica, con soportes de tensión transversal metálica, con módulo de tarima de 2.40 cms de largo x 1.20 cms de ancho pintada color negro, con  faldón negro, altura a piso de 20 cm a 1 mt. nivelada.
Incluye escalera pintada color negro con 2 barandales.</t>
  </si>
  <si>
    <t>T0069</t>
  </si>
  <si>
    <t xml:space="preserve">Sobretarima 3.60  mts x 2.40 mts </t>
  </si>
  <si>
    <t>Estructura metálica, con soportes de tensión transversal metálica, con módulo de tarima de 2.40 cms de largo x 1.20 cms de ancho pintada color negro, con  faldón negro, altura a piso de 20 cm a 1 mt. nivelada.
Incluye escalera pintada color negro con 2 barandales</t>
  </si>
  <si>
    <t>T0070</t>
  </si>
  <si>
    <t xml:space="preserve">Sobretarima 4.80 mts x 2.40. mts </t>
  </si>
  <si>
    <t>Estructura metálica, con soportes de tensión transversal metálica, con módulo de tarima de 2.40 cms de largo x 1.20 cms de ancho pintada color negro, con  faldón negro, altura a piso de 20 cm a 1 mt. nivelada, incluye escalera pintada color negro con 2 barandales</t>
  </si>
  <si>
    <t>T0071</t>
  </si>
  <si>
    <t>Tarima 4.80 mts x 4.80 mts forrada con moqueta</t>
  </si>
  <si>
    <t>Estructura metálica, con   soportes de tensión transversal metálica, con módulo de tarima de 2.40 cms de largo x 1.20 cms de ancho, con  faldón negro, con altura a piso  desde 40 cm a 1.60 mts, con 2 escaleras con barandas a ambos lados. Forrada en Moqueta.
El color será definido por la Secretaría.</t>
  </si>
  <si>
    <t>T0072</t>
  </si>
  <si>
    <t>Tarima 4.80 mts x 4.80 mts forrada con charolina</t>
  </si>
  <si>
    <t>Estructura metálica, con soportes de tensión transversal metálica, con módulo de tarima de 2.40 cms de largo x 1.20 cms de ancho, con  faldón negro, con altura a piso desde 40 cm a 1.60 mts, con 2 escaleras con barandas a ambos lados. Forrada en Charolina.
El color será definido por la Secretaría.</t>
  </si>
  <si>
    <t>T0073</t>
  </si>
  <si>
    <t>Tarima 4.80 mts x 4.80 mts pintada color negro</t>
  </si>
  <si>
    <t>Estructura metálica, con soportes de tensión transversal metálica, con módulo de tarima de 2.40 cms de largo x 1.20 cms de ancho, con  faldón negro, con altura a piso desde 40 cm a 1.60 mts, con 2 escaleras con barandas a ambos lados, pintada en color negro</t>
  </si>
  <si>
    <t>T0074</t>
  </si>
  <si>
    <t>Tarima 6 mts x 6  mts pintada color negro</t>
  </si>
  <si>
    <t>T0075</t>
  </si>
  <si>
    <t>Tarima 7.20 mts x 6  mts pintada color negro</t>
  </si>
  <si>
    <t>T0076</t>
  </si>
  <si>
    <t>Tarima 8.40 mts x 6  mts pintada color negro</t>
  </si>
  <si>
    <t>T0077</t>
  </si>
  <si>
    <t>Tarima 9.60 mts x 9.60 mts pintada color negro</t>
  </si>
  <si>
    <t>T0078</t>
  </si>
  <si>
    <t>Tarima 12 mts x 10.80 mts pintada color negro</t>
  </si>
  <si>
    <t>T0079</t>
  </si>
  <si>
    <t>Tarima 14.20 mts x 12 mts pintada color negro</t>
  </si>
  <si>
    <t>T0080</t>
  </si>
  <si>
    <t>Tarima 16.40 mts x 13.20 mts pintada color negro</t>
  </si>
  <si>
    <t>T0081</t>
  </si>
  <si>
    <t>Tarima 4.80 mts x 4.80 mts con carpa blanca de 4 mts x 4 mts con patas con extensiones altura de 3 mts</t>
  </si>
  <si>
    <t>Estructura metálica, con soportes de tensión transversal metálica, con 2 escaleras metálicas con barandas a ambos lados, con módulo de tarima de 2.40 x 1.20, con  faldón negro, altura a piso desde 40 cm a 1.60 mts, con  nivelador  propio  de  la  tarima  que garantice la seguridad de la misma.
Carpa blanca sin mensajes publicitarios de 4 x 4, con altura de 3 mts en las patas de color blanco y su respectivo anclaje.</t>
  </si>
  <si>
    <t>T0082</t>
  </si>
  <si>
    <t>Tarima 7.20 mts x 7.20 mts con carpa blanca de 6 mts x 6 mts con patas con extensiones altura de 3 mts</t>
  </si>
  <si>
    <t>Estructura   metálica, con soportes de tensión  transversal  metálica, con 2 escaleras metálica con pasamanos, con módulo de tarima de 2.40 x 1.20, con faldón negro, altura a piso desde 40 cm a 1.60 mts, con  nivelador  propio  de  la  tarima  que garantice la seguridad de la misma.
Carpa blanca sin mensajes publicitarios de 6 mts x 6 mts, con altura de 3 mts en las patas de color blanco y su respectivo anclaje</t>
  </si>
  <si>
    <t>T0083</t>
  </si>
  <si>
    <t>Tarima 5 mts x 5 mts en scaffold con carpa blanca de 4 mts x 4 mts con patas con extensiones altura de 3 mts</t>
  </si>
  <si>
    <t xml:space="preserve">Estructura metálica, con soportes en scaffold, con 2 escaleras metálica con pasamanos, con módulo de tarima de 2.40 x 1.20, con faldón negro, altura a piso desde 40 cm a 1.60 mts, con  nivelador propio de la tarima que garantice la seguridad de la misma.
Carpa blanca sin mensajes publicitarios de 4 mts x 4 mts, con altura de 3 mts en las patas de color blanco y su respectivo anclaje.
Condiciones: perfecto estado, sin hongos, ni enmendaduras, limpias y venteada con ecopesos. </t>
  </si>
  <si>
    <t>T0084</t>
  </si>
  <si>
    <t>Tarima 7 mts x 7 mts con carpa blanca de 6 mts x 6  mts con patas con extensiones altura de 3 mts</t>
  </si>
  <si>
    <t xml:space="preserve">Estructura metálica, con soportes en scaffold, con 2 escaleras metálica con pasamanos, con módulo de tarima de 2.40 x 1.20, con faldón negro, altura a piso desde 40 cm a 1.60 mts, con  nivelador propio de la tarima que garantice la seguridad de la misma.
Carpa blanca sin mensajes publicitarios de 6 mts x 6 mts, con altura de 3 mts en las patas de color blanco y su respectivo anclaje.
Condiciones: perfecto estado, sin hongos, ni enmendaduras, limpias y venteada con ecopesos. </t>
  </si>
  <si>
    <t>T0085</t>
  </si>
  <si>
    <t>Metro Cuadrado de Tarima en Módulo de 2.40 mts x 1.20 mts forrada en charolina</t>
  </si>
  <si>
    <t xml:space="preserve">Metro Cuadrado en estructura metálica, con soportes de tensión transversal metálica, con módulo de tarima de 2.40 cms de largo x 1.20 cms de ancho, con faldón negro, altura a piso de 20 cm a 1.60 mt. nivelada.Forrada en Charolina.
El color será definido por la Secretaría. (SOLO SE COBRA UNA VEZ POR EVENTO) </t>
  </si>
  <si>
    <t>T0086</t>
  </si>
  <si>
    <t>Metro Cuadrado de Tarima en Módulo de 2.40 mts x 1.20 mts forrada en moqueta</t>
  </si>
  <si>
    <t xml:space="preserve">Metro Cuadrado en estructura metálica, con soportes de tensión transversal metálica, con módulo de tarima de 2.40 cms de largo x 1.20 cms de ancho, con faldón negro, altura a piso de 20 cm a 1.60 mt. nivelada.Forrada en moqueta.
El color será definido por la Secretaría. (SOLO SE COBRA UNA VEZ POR EVENTO) </t>
  </si>
  <si>
    <t>T0087</t>
  </si>
  <si>
    <t>Metro Cuadrado de Tarima en Módulo de 2.40 mts x 1.20 mts pintada en color negro</t>
  </si>
  <si>
    <t xml:space="preserve">Metro Cuadrado en estructura metálica, con soportes de tensión transversal metálica, con módulo de tarima de 2.40 cms de largo x 1.20 cms de ancho, con faldón negro, altura a piso de 20 cm a 1.60 mt. Nivelada, pintada en color negro. (SOLO SE COBRA UNA VEZ POR EVENTO) </t>
  </si>
  <si>
    <t>T0088</t>
  </si>
  <si>
    <t>Metro Cuadrado de Tarima en Módulo de 2.40 mts x 1.20 mts forrada en estoperol o piso balin</t>
  </si>
  <si>
    <t xml:space="preserve">Metro Cuadrado en estructura metálica, con soportes de tensión transversal metálica, con módulo de tarima de 2.40 cms de largo x 1.20 cms de ancho, con faldón en estoperol o piso balin, altura a piso de 20 cm a 1.60 mt. nivelada.Forrada en estoperol o piso balin.
El color será definido por la Secretaría. (SOLO SE COBRA UNA VEZ POR EVENTO) </t>
  </si>
  <si>
    <t>T0089</t>
  </si>
  <si>
    <t>Metro Cuadrado de Sobretarima con ruedas</t>
  </si>
  <si>
    <t xml:space="preserve">Metro Cuadrado en estructura metálica, con soportes de tensión transversal metálica, con módulo de tarima de 2.40 cms de largo x 1.20 cms de ancho, con faldón negro, altura a piso de 20 cm a 1 mt. nivelada con ruedas. (SOLO SE COBRA UNA VEZ POR EVENTO) </t>
  </si>
  <si>
    <t>T0090</t>
  </si>
  <si>
    <t>Metro Cuadrado de Piso de Alto Tráfico</t>
  </si>
  <si>
    <t xml:space="preserve">Metro cuadrado de Linoleo, piso para danza, superficie antideslizante, y extremadamente resistente.
El color será definido por la Secretaría. (SOLO SE COBRA UNA VEZ POR EVENTO) </t>
  </si>
  <si>
    <t>T0091</t>
  </si>
  <si>
    <t xml:space="preserve">Metro Cuadrado de Estoperol o Balin </t>
  </si>
  <si>
    <t xml:space="preserve">Alquiler de Metro Cuadrado de estoperol o piso de balin nuevo.
El color será definido por la Secretaría.
Incluye: instalación y desintalación.
(SOLO SE COBRA UNA VEZ POR EVENTO) </t>
  </si>
  <si>
    <t>T0092</t>
  </si>
  <si>
    <t>Alquiler Tapete Moqueta</t>
  </si>
  <si>
    <t xml:space="preserve">Tapete moqueta. 
Condiciones: debe ser nuevo
Color: a convenir
Condiciones: Incluye instalación
(SOLO SE COBRA UNA VEZ POR EVENTO) </t>
  </si>
  <si>
    <t>T0093</t>
  </si>
  <si>
    <t>Metro Cuadrado de Charolina</t>
  </si>
  <si>
    <t xml:space="preserve">Metro Cuadrado de charolina nuevo.
El color será definido por la Secretaría.
Incluye: instalación y desintalación.
(SOLO SE COBRA UNA VEZ POR EVENTO) </t>
  </si>
  <si>
    <t>T0094</t>
  </si>
  <si>
    <t>Metro lineal de faldon rigido</t>
  </si>
  <si>
    <t>Metro lineal de faldon rígido de tarima de altura de 20 cms a 1.10 , en láminade triplex de 4 m.m. forrado en charolina, moqueta o piso tipo balín según el color solicitado por el equipo de la Secretaria, instalado y asegurado a la tarima
(SOLO SE COBRA UNA VEZ POR EVENTO)</t>
  </si>
  <si>
    <t>T0095</t>
  </si>
  <si>
    <t>Piso lámina triplex 18 mm</t>
  </si>
  <si>
    <t xml:space="preserve">Metro cuadrado de piso en lámina de triplex de 18 mm. de grosor de medidas de 1,22 cm x 2,44 cm nuevo.  Condiciones: El terminado de la madera debe ser liso que permita pegar adhesivo en vinilo. 
Incluye: transporte, instalación y desinstalación, dos carpinteros con caladoras, sierra y demás herramientas necesarias.
(SOLO SE COBRA UNA VEZ POR EVENTO) </t>
  </si>
  <si>
    <t>T0096</t>
  </si>
  <si>
    <t xml:space="preserve">Estiba plástica para drenaje y transpiración cuidado del pasto.  </t>
  </si>
  <si>
    <t xml:space="preserve">Alquiler de metro cuadrado de estiba plástica modular. De 50 cm x 50 cm, altura de 35mm. Orificios por modulos 100 Unidad, ancho del orificio 6mm.
Color blanco. Protección V material poliestireno de alta densidad, pero de cada módulo 2kg.
(SOLO SE COBRA UNA VEZ POR EVENTO) </t>
  </si>
  <si>
    <t>T0097</t>
  </si>
  <si>
    <t>Estiba plástica</t>
  </si>
  <si>
    <t xml:space="preserve">Estiba plástica de 1.20 mts de ancho x 1 mts de largo, altura 6 cm, con orificio para circulación de aire, con tapete geotextil de color negro en buen estado y limpio.                                                                          </t>
  </si>
  <si>
    <t>T0098</t>
  </si>
  <si>
    <t>DJ Table</t>
  </si>
  <si>
    <t>Mesón de madera para Dj de color negro de 2.40 mts de largo x 1.20 de ancho, altura 90 c.m</t>
  </si>
  <si>
    <t>T0099</t>
  </si>
  <si>
    <t>Escaleras con barandas a ambos lados</t>
  </si>
  <si>
    <t>Escaleras negras o metálicas con  barandas a ambos lados de diversas medidas entre 40 cms y 1.60 mts</t>
  </si>
  <si>
    <t>T0100</t>
  </si>
  <si>
    <t>Cinta de Marcación de Escenario 1 Pulgada</t>
  </si>
  <si>
    <t xml:space="preserve">Cinta gaffer de marcación fluorescente, blanca o negra de 1 pulgada
</t>
  </si>
  <si>
    <t>T0101</t>
  </si>
  <si>
    <t>Cinta de Marcación de Escenario 2 Pulgadas</t>
  </si>
  <si>
    <t>Cinta gaffer de marcación fluorescente, blanca o negra de 2 pulgadas</t>
  </si>
  <si>
    <t>T0102</t>
  </si>
  <si>
    <t>Scafold con Carpa de 6 mts x 6 mts negra y piso de tarima</t>
  </si>
  <si>
    <t>Scaffold de 6 mt de ancho x 4 mts de altura, a dos niveles de 6 mts x 6 mts, con piso de tarima de 2.40 x 1.20
Nota: Nivel 1 a 40 cm de altura, nivel 2 a 60 cm. Con carpa negra de 6 mts x 6 mts, con encierro en tela negra, en plástico negro en los laterales.</t>
  </si>
  <si>
    <t>T0103</t>
  </si>
  <si>
    <t>Alquiler de Camerinos dotados 4 mts x 4 mts</t>
  </si>
  <si>
    <t xml:space="preserve">Carpa de 4 mts x 4 mts:  con estructura de alta resistencia, cielo falso de tela blanca, cuatro (4) cerramientos de lonas blancas 4  mts de ancho y 2.40 mts de alto c/u,  deben estar limpias y en perfecto estado sin hongos, enmendaduras, ni rotos, y debe quedar venteada con ecopesos.
Piso de 16 mts cuadrados en estiba tupida forrada hasta el canto en piso de balín o estoperol del mismo color y misma referencia y  tiras mínimo de 5 mts x 1.40 de ancho
Iluminación: dos (2) lámparas de 2 x 32 con extensión hasta acometida de energía, 2 extensiones de 2 tomas dobles de 110 wt mínimo de 10 mt y cada uno con  una (1) regleta de 6 enchufes.         
Dotada con: Un (1) mueble (tipo poltrona) de tres puestos, un (1) tapete tipo alfombra para mesa central de color según lo aprobado por el equipo de producción,  dos (2) sofás de un puesto (colores a convenir), una (1) mesa de centro (color a convenir),  una (1) mini nevera con congelador conexión a 110 wt, un (1) mesón con mantel y sobremantel (color a convenir), un (1) cesto de basura, un (1) espejo minimo de 1 mt de alto x 0.60 cms de ancho,  un (1) rack para ropa, 1 ventilador industrial con extensión y conexión a punto de energía, ocho (8) sillas rimax blancas, un (1) artículo de decoración mínimo de 1 mt de alto x 60 cms de ancho 
</t>
  </si>
  <si>
    <t>T0104</t>
  </si>
  <si>
    <t>Alquiler de Camerinos dotados 6 mts x 6 mts</t>
  </si>
  <si>
    <t>Carpa blanca de 6 mts x 6 mts:  con estructura de alta resistencia, cielo falso de tela blanca, cuatro (4) cerramientos de lonas blancas 6 mts de ancho y 2.40 mts de alto c/u,  deben estar limpias y en perfecto estado sin hongos, enmendaduras, ni rotos, y debe quedar venteada con ecopesos.
Piso de 36 mts cuadrados en estiba tupida forrada hasta el canto en piso de balín o estoperol del mismo color y misma referencia y  tiras mínimo de 6 mts x 1.40 de ancho
Iluminación: dos (2) lámparas de 2 x 32 con extensión hasta acometida de energía, 2 extensiones de 2 tomas dobles de 110 wt mínimo de 10 mt y cada uno con  una (1) regleta de 6 enchufes.         
Dotada con: Un (1) mueble (tipo poltrona) de tres puestos, un (1) tapete tipo alfombra para mesa central de color según lo aprobado por el equipo de producción,  dos (2) sofás de un puesto (colores a convenir), dos (2) puff, una (1) mesa de centro (color a convenir),  una (1) mini nevera con congelador conexión a 110 wt, un (1) mesón con mantel y sobremantel (color a convenir), un (1) cesto de basura, dos (2) espejos minimo de 1 mt de alto x 0.60 cms de ancho,  dos (2) rack para ropa, dos (2) ventiladores industrial con extensión y conexión a punto de energía, doce (12) sillas rimax blancas, dos (2) artículos de decoración mínimo de 1 mt de alto x 60 cms de ancho, enchufes eléctricos.</t>
  </si>
  <si>
    <t>T0105</t>
  </si>
  <si>
    <t>Domo de 4 mts de Diametro</t>
  </si>
  <si>
    <t xml:space="preserve">Domo de 4 mts de diametro a 3 mts altura central en trimalla en tuberia de 7/8 frecuencia 4V con lona transparente cubierto hasta el piso con acceso trapezoidal a 2.20 mts de alto. SEGÚN EL COLOR ESCOGIDO POR LA SECRETARÍA PARA LA ESTRUCTURA. Con su respectivo anclaje y seguridad con ecopesos y amarres de carga </t>
  </si>
  <si>
    <t>T0106</t>
  </si>
  <si>
    <t>Domo de 6 mts de diametro</t>
  </si>
  <si>
    <t>Domo de 6 mt de diametro a 4.20 mt altura central en trimalla en tuberia de 7/8 frecuencia 4V con lona transparente cubierto hasta el piso con acceso trapezoidal a 2.20 mts de alto -  SEGÚN EL COLOR ESCOGIDO POR LA SECRETARÍA PARA LA ESTRUCTURA.  Con su respectivo anclaje y seguridad con ecopesos y amarres de carga</t>
  </si>
  <si>
    <t>T0107</t>
  </si>
  <si>
    <t>Domo de 9 mts de diametro</t>
  </si>
  <si>
    <t>Domo de 9 mt de diametro a 4.20 mt altura central en trimalla en tuberia de 7/8 frecuencia 4V con lona transparente cubierto hasta el piso con acceso trapezoidal a 2.20 mts de alto -  SEGÚN EL COLOR ESCOGIDO POR LA SECRETARÍA PARA LA ESTRUCTURA.  Con su respectivo anclaje y seguridad con ecopesos y amarres de carga</t>
  </si>
  <si>
    <t>T0108</t>
  </si>
  <si>
    <t>Torre de Scafold de 2.56 o 3 mts de frente x 3 mts de fondo x 14 mts de alto</t>
  </si>
  <si>
    <t>Scaffold  de 14 mts de alto x 3 mts de frente x 3 mts de fondo, o similar, que permita el montaje y soporte de sistema de audio, video, iluminación o publicidad.
Con su respectivo anclaje y seguridad</t>
  </si>
  <si>
    <t>T0109</t>
  </si>
  <si>
    <t>Módulo de Scafold de 3 mts de frente x 3 mts de fondo x 2 mts de altura</t>
  </si>
  <si>
    <t>Módulo de Scaffold de 2 mts de alto x 3 mts de frente x 3 mts de fondo, o similar, que permita   el montaje  y  soporte  de  sistema  de  audio, video, iluminación o publicidad. Con horizontales reforzadas según la necesidad del montaje
Con su respectivo anclaje y seguridad</t>
  </si>
  <si>
    <t>T0110</t>
  </si>
  <si>
    <t>Diagonales de Scafold</t>
  </si>
  <si>
    <t>Estos elementos de hierro, cumplen la función de darle más rigidez a la estructura de andamio, distribuyendo las cargas hacia los verticales para brindar una mayor seguridad. Cumplen una doble misión; como arriostramiento entre verticales y estructural, con capacidad portante de 6 Kn. Dimensiones: 2.12, 2.25, 2.40, 2.81, 3.18, 3.52 o similar altura de 2 mts</t>
  </si>
  <si>
    <t>T0111</t>
  </si>
  <si>
    <t>Plataformas de Scafold</t>
  </si>
  <si>
    <t>Plataformas fabricadas en láminas galvanizadas con una superficie antideslizantes mayor al 80% a través de agujeros y una serie de drenantes. Refuerzo mediante plegado en su parte inferior, cuatro ganchos simétricos con cierre de seguridad integrado, en su extremo, que impiden vuelco lateral y facilitan el montaje sobre las horizontales, preferiblemente horizontales reforzadas. Según las medidas requeridas: 1.40, 2.07, 2.57, 3 mts o similar</t>
  </si>
  <si>
    <t>T0112</t>
  </si>
  <si>
    <t>Horizontales de Scafold</t>
  </si>
  <si>
    <t>Las horizontales son tubos de hierro y son las encargadas de establecer los módulos o dimensiones de la base de la torre o andamio. Tienen terminales soldadas a los extremos del tubo, que se insertan al rosetón de las verticales uniéndolas entre sí; soportan las plataformas y se utilizan como barandas de seguridad. Según el requerimiento  podrán ser de las siguientes dimensiones: 0.70, 1.09, 1.40, 2.07, 2.57, 3 mts. o similar</t>
  </si>
  <si>
    <t>T0113</t>
  </si>
  <si>
    <t>Tonillo nivelador para scafold</t>
  </si>
  <si>
    <t>Es la base del andamio, permite nivelar la estructura generando un reparto equitativo de las cargas. Placa de soporte de 120 x 120 x 4 mm. Husillo macizo regulable en altura de diámetro 36 x 6,3 mm o similar</t>
  </si>
  <si>
    <t>T0114</t>
  </si>
  <si>
    <t>Base collar para scafold</t>
  </si>
  <si>
    <t>Elemento indispensable para colocar en el arranque de la estructura que nos permite disponer horizontales que nos arriostren el plano de la base. Dimensión 0,24 mt o similar</t>
  </si>
  <si>
    <t>T0115</t>
  </si>
  <si>
    <t>Ruedas para scafold</t>
  </si>
  <si>
    <t>Ruedas de andamio con tubo hueco, con freno, de material de caucho o con el PU de hierro fundido de la rueda, con medidas de 100 mm x 30 mm; 125mm x 37mm; 160 mm x 40 mm; 200mm x 50mm o similar.</t>
  </si>
  <si>
    <t>T0116</t>
  </si>
  <si>
    <t>Ratchet Strap</t>
  </si>
  <si>
    <t xml:space="preserve">Span Set - Ratchet de 2 pulgadas color negro (SOLO SE COBRA UNA VEZ POR EVENTO) </t>
  </si>
  <si>
    <t>T0117</t>
  </si>
  <si>
    <t xml:space="preserve">Span Set - Ratchet de 1 pulgada color negro (SOLO SE COBRA UNA VEZ POR EVENTO) </t>
  </si>
  <si>
    <t>T0118</t>
  </si>
  <si>
    <t>Spanset de 3 - 6 a 9 pies</t>
  </si>
  <si>
    <t>Spanset de 3, 6 o 9 pies,  forro sintético de color negro y núcleo de alambres de acero.</t>
  </si>
  <si>
    <t>T0119</t>
  </si>
  <si>
    <t>Lona blanca o transparente</t>
  </si>
  <si>
    <t>Lona blanca, transparente o black out de 6 mts x 6 mts o 9 mts x 6 mts, con sus respectivos amarres y seguridad para cubierta de techo. (SOLO SE COBRA UNA VEZ POR EVENTO)</t>
  </si>
  <si>
    <t>T0120</t>
  </si>
  <si>
    <t>Alquiler Trimalla 50x50 cm</t>
  </si>
  <si>
    <t xml:space="preserve">Metro cuadrado de trimalla de 50x50 cm en estructura de aluminio, venteadas y ancladas con ecopesos.
(SOLO SE COBRA UNA VEZ POR EVENTO) </t>
  </si>
  <si>
    <t>T0121</t>
  </si>
  <si>
    <t>Alquiler Trimalla 1x1 mts</t>
  </si>
  <si>
    <t xml:space="preserve">Metro cuadrado de trimalla de 1x1 mts en estructura de aluminio, venteadas y ancladas con ecopesos. 
(SOLO SE COBRA UNA VEZ POR EVENTO) </t>
  </si>
  <si>
    <t>T0122</t>
  </si>
  <si>
    <t>Tanques de Agua de 1000 Litros</t>
  </si>
  <si>
    <t xml:space="preserve">Alquiler de Tanques de Agua para Anclaje de 1000 litros 
(SOLO SE COBRA UNA VEZ POR EVENTO) </t>
  </si>
  <si>
    <t>T0123</t>
  </si>
  <si>
    <t>Llenado de Tanques de 1000 Litros</t>
  </si>
  <si>
    <t xml:space="preserve">Suministro de agua para el llenado de tanques de 1000 litros que anclan la estructura. Este valor es por hora de llenado de tanques.
(Valor de llenado de tanques por hora con el cual se llenan 6 tanques de 1000 litros aproximadamente) 
(SOLO SE COBRA UNA VEZ POR EVENTO) </t>
  </si>
  <si>
    <t>1 - 100 Horas</t>
  </si>
  <si>
    <t>Hora</t>
  </si>
  <si>
    <t>T0124</t>
  </si>
  <si>
    <t>Sistema de sonido dedicado a cubrir el espacio para público mínimo de 10.000 personas (P.A)</t>
  </si>
  <si>
    <t>32 medios altos  para arreglos en linea line arrays, mínimo con 2 componentes de 12 pulgadas  pasivos o activos con su respectivo sistema de amplificacion, control y accesorios para montaje según necesidad, (16 medios altos por lado para sistema principal L+R,) 12 medios altos  para arreglos en linea line arrays,  mínimo con 1 componente de 12 pulgadas  pasivos o activos con su respectivo sistema de amplificacion, control y accesorios para montaje según necesidad para front fill, 30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control.24 medios altos  para arreglos en linea line arrays para relevos, mínimo con 2 componentes de 12 pulgadas  pasivos o activos con su respectivo sistema de amplificacion, control y accesorios para montaje según necesidad,  12 medios altos  para arreglos en linea line arrays para out fill, mínimo con 1 componente de 12 pulgadas  pasivos o activos con su respectivo sistema de amplificacion, control y accesorios para montaje según necesidad,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8  medios altos  para arreglos en linea line arrays, mínimo con 1 componente de 12 pulgadas  pasivos o activos con su respectivo sistema de amplificacion, control y accesorios para montaje según necesidad, (4 medios altos por lado para sistema side fill L+R,) 16 monitores de piso  con un nivel pico de presión acústica  minimo de 136dB,  3  Consolas de 56 canales, 24 salidas balanceadas, accesorios necesarios para grabacion multitrack y uso de plug in  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 Micrófonos con sus respectivas bases, cajas directas y cables plug a plug, según sea el caso de acuerdo con los requerimientos técnicos de los grupo a presentarse
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</si>
  <si>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T0125</t>
  </si>
  <si>
    <t>Sistema de sonido dedicado a cubrir el espacio para público mínimo de 5.000 personas (P.A)</t>
  </si>
  <si>
    <t>32 medios altos  para arreglos en linea line arrays, mínimo con 2 componentes de 12 pulgadas  pasivos o activos con su respectivo sistema de amplificacion, control y accesorios para montaje según necesidad, (16 medios altos por lado para sistema principal L+R,) 12 medios altos  para arreglos en linea line arrays,  mínimo con 1 componente de 12 pulgadas  pasivos o activos con su respectivo sistema de amplificacion, control y accesorios para montaje según necesidad para front fill, 30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  12 medios altos  para arreglos en linea line arrays para out fill, mínimo con 1 componente de 12 pulgadas  pasivos o activos con su respectivo sistema de amplificacion, control y accesorios para montaje según necesidad,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8  medios altos  para arreglos en linea line arrays, mínimo con 1 componente de 12 pulgadas  pasivos o activos con su respectivo sistema de amplificacion, control y accesorios para montaje según necesidad, (4 medios altos por lado para sistema side fill L+R,) 16 monitores de piso  con un nivel pico de presión acústica  minimo de 136dB,  3  Consolas de 56 canales, 24 salidas balanceadas, accesorios necesarios para grabacion multitrack y uso de plug in  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 Micrófonos con sus respectivas bases, cajas directas y cables plug a plug, según sea el caso de acuerdo con los requerimientos técnicos de los grupo a presentarse.TODO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</si>
  <si>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T0126</t>
  </si>
  <si>
    <t>Sistema de sonido dedicado a cubrir el espacio para público mínimo de 3.000 personas (P.A)</t>
  </si>
  <si>
    <t>24 cabinas de medios altos mínimo con dos componente de 12” a 2 o 3 Vias  (line array, 12 por lado, para P.A. colgados)  24 cabina de bajos con dos componentes de 18" (para Cardioide para P.A. o para ser colgados), 12 cabinas medios altos mínimo con dos componente de 12" para outfill a 2 o 3 Vias (6 por lado colgados, de la misma marca del PA) 2 bajos para Drumm Fill con dos componente de 18", 10 cabinas Medios Altas mínimo con un componente de 6" a 12" para Front Fill, 16 monitores de piso, 8 cabinas de medios altos  mínimo con un componente de 10" a 12" (para sidefill) colgados, 4 cabinas de bajos con dos componentes de 18" para sidefill,  4 Consolas de 48 Canales, con posibilidad de uso de Pluging,  40 Salidas en los Stage Rack y grabación Multitrack;  2 snake o medusa de 70 mt de 56 canales, levantador de tierra y transformador por canal y 3 salidas (FOH , MON Y GRABACION) cada snake debe tener 3 cables multipin de 30 mts de 12 chanels y 2 cables multipin de 15 mts de 12 chanels , 12 cajas de escenario de 12 chanels con multipin con conector W1 por cada Snake. Micrófonos gama alta, con sus respectivas bases y/o cajas directas según rider tecnico de todos los grupos a presentarse. 2 Cable 2 x 1 de 3.5 a 2 Plug para Computador. Debe incluir 2 Set de Microfonería para Bateria, 4 Micrófonos inalámbricos de mano o diadema con antenas y analizador espectro y 4 Micrófonos Inalámbricos para Instrumentos. 3 Monitores de 15 pulgadas para FOH, Grabación y Monitores para Talkback.
TODO EL EQUIPO  DEBE SER DE LA MISMA MARCA. INCLUYE 1 TÉCNICO DE SETTING DE EQUIPO, 3 TÉCNICOS DE AUDIO, 4 ESCENARISTAS, 1 ELÉCTRICO , TODO CON SU RESPECTIVO CABLEADO, Y CONEXION ENERGIA.</t>
  </si>
  <si>
    <t>T0127</t>
  </si>
  <si>
    <t>Sistema de sonido dedicado a cubrir el espacio para público mínimo de 2.000 personas (P.A)</t>
  </si>
  <si>
    <t>16 medios altos  para arreglos en linea line arrays, mínimo con 2 componentes de 12 pulgadas  pasivos o activos con su respectivo sistema de amplificacion, control y accesorios para montaje según necesidad, (8 medios altos por lado para sistema principal L+R,) 6 medios altos  para arreglos en linea line arrays,  mínimo con 1 componente de 12 pulgadas  pasivos o activos con su respectivo sistema de amplificacion, control y accesorios para montaje según necesidad para front fill, 6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8  medios altos  para arreglos en linea line arrays, mínimo con 1 componente de 12 pulgadas  pasivos o activos con su respectivo sistema de amplificacion, control y accesorios para montaje según necesidad, (4 medios altos por lado para sistema side fill L+R,) 2 bajo  equipado minimo con 2 parlantes de 18 pulgadas, pasivo o activo, con su respectivo  sistema de amplificacion, control y accesorios necesarios para montaje segun necesidad para side fill, 12 monitores de piso  con un nivel pico de presión acústica  minimo de 136dB,  2  Consolas de 56 canales, 24 salidas balanceadas, accesorios necesarios para grabacion multitrack y uso de plug in  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 Micrófonos con sus respectivas bases, cajas directas y cables plug a plug, según sea el caso de acuerdo con los requerimientos técnicos de los grupo a presentarse.
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</si>
  <si>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T0128</t>
  </si>
  <si>
    <t>Sistema de sonido dedicado a cubrir el espacio para público mínimo de 1.000 personas (P.A)</t>
  </si>
  <si>
    <t>12 medios altos  para arreglos en linea line arrays, mínimo con 2 componentes de 12 pulgadas  pasivos o activos con su respectivo sistema de amplificacion, control y accesorios para montaje según necesidad, (6 medios altos por lado para sistema principal L+R,) 4 medios altos  para arreglos en linea line arrays,  mínimo con 1 componente de 12 pulgadas  pasivos o activos con su respectivo sistema de amplificacion, control y accesorios para montaje según necesidad para front fill, 6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6  medios altos  para arreglos en linea line arrays mínimo con 1 componente de 12 pulgadas  pasivos o activos con su respectivo sistema de amplificacion, control y accesorios para montaje según necesidad, (3 medios altos por lado para sistema side fill L+R,) 8 monitores de piso  con un nivel pico de presión acústica  minimo de 136dB,  2  Consolas de 56 canales, 24 salidas balanceadas, accesorios necesarios para grabacion multitrack y uso de plug in. Snake o medusa de 48-56 canales con manguera para sala de 60 metros, manguera para monitores de 15 metros, transformador y levantador de tierra por canal.  4 sub snakes de 12 chanels de 15 mts de longitud. Micrófonos con sus respectivas bases y cableado, cajas directas y cables plug a plug, según sea el caso de acuerdo con los requerimientos técnicos de los grupos a presentarse.
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</si>
  <si>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T0129</t>
  </si>
  <si>
    <t>Sistema de sonido dedicado a cubrir el espacio para público mínimo de 500 personas (P.A)</t>
  </si>
  <si>
    <t>12 medios altos para arreglos en linea line arrays (6 por lado) con minimo 2 parlantes de 6.5 pulgadas y driver de agudos de 1 pulgada, pasivos o activos con su respectivo sistema de amplificacion, control y accesorios para montaje según necesidad, 6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48 chanels, 24 salidas balanceadas, 1 snake de 48 canales y 12 retornos de 50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</si>
  <si>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T0130</t>
  </si>
  <si>
    <t>Sistema de sonido dedicado a cubrir el espacio para público mínimo de 400 personas (P.A)</t>
  </si>
  <si>
    <t>12 medios altos para arreglos en linea line arrays (6 por lado) con minimo 2 parlantes de 6.5 pulgadas y driver de agudos de 1 pulgada, pasivos o activos con su respectivo sistema de amplificacion, control y accesorios para montaje según necesidad, 6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32 chanels, 16 salidas balanceadas, 1 snake de 32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</si>
  <si>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T0131</t>
  </si>
  <si>
    <t>Sistema de sonido dedicado a cubrir el espacio para público mínimo de 300 personas (P.A)</t>
  </si>
  <si>
    <t>6 medios altos para arreglos en linea line arrays (3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32 chanels, 16 salidas balanceadas, 1 snake de 32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</si>
  <si>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T0132</t>
  </si>
  <si>
    <t>Sistema de sonido dedicado a cubrir el espacio para público mínimo de 250 personas (P.A)</t>
  </si>
  <si>
    <t>6 medios altos para arreglos en linea line arrays (3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24 chanels, 16 salidas balanceadas, 1 snake de 24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</si>
  <si>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T0133</t>
  </si>
  <si>
    <t>Sistema de sonido dedicado a cubrir el espacio para público mínimo de 200 personas (P.A)</t>
  </si>
  <si>
    <t xml:space="preserve">4 medios altos para arreglos en linea line Arrays (2 por lado) con minimo 2 parlantes de 6.5 pulgadas y driver de agudos de 1 pulgada, pasivos o activos con su respectivo sistema de amplificacion, control y accesorios para montaje según necesidad, 2 bajos equipado mínimo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mínimo con 1 parlante de 12 pulgadas, 1 consola digital de 32 chanels, 16 salidas balanceadas, 1 snake de 32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    </t>
  </si>
  <si>
    <t>T0134</t>
  </si>
  <si>
    <t>Sistema de sonido dedicado a cubrir el espacio para público mínimo de 150 personas (P.A)</t>
  </si>
  <si>
    <t xml:space="preserve">4 medios altos para arreglos en linea line arrays (2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24 chanels, 16 salidas balanceadas, 1 snake de 24 canales y 8 retornos de 30 mts de longitud, 6 microfonos profesionales para voces, 6 microfonos profesionales para instrumentos, 1 set de microfonería para bateria de 8 piezas, toda la microfonería con sus respectivas bases, 6 cajas directas, 2 inalámbricos de mano, solapa o diadema.
TODO EL EQUIPO DEBE SER DE LA MISMA MARCA. INCLUYE 1 TÉCNICO y 1 ESCENARISTA, CON SU CABLEADO, CON SU CONEXIÓN DE ENERGIA, EXTINTORES Y PROTECTORES PARA CABLE DE MINIMO 2 CANALETAS SEGÚN LAS NORMAS DEL DAGRD.    </t>
  </si>
  <si>
    <t>T0135</t>
  </si>
  <si>
    <t>Sistema de sonido dedicado a cubrir el espacio para público mínimo de 100 personas (P.A)</t>
  </si>
  <si>
    <t xml:space="preserve">2 medios altos para arreglos en linea line arrays (1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2  medios altos  para arreglos en linea line arrays, mínimo con 1 componente de 6.5 pulgadas  pasivos o activos con su respectivo sistema de amplificacion, control y accesorios para montaje según necesidad, (1 medio alto por lado para sistema side fill L+R,) 8 monitores de piso, 1 consola digital de 32 chanels, 4 inalámbricos de mano, solapa o diadema. y micrófoneria y bases de micrófonos según riders de las agrupaciones.
TODO EL EQUIPO DEBE SER DE LA MISMA MARCA. INCLUYE 1 TÉCNICO y 1 ESCENARISTA, CON SU CABLEADO, CON SU CONEXIÓN DE ENERGIA, EXTINTORES Y PROTECTORES PARA CABLE DE MINIMO 2 CANALETAS SEGÚN LAS NORMAS DEL DAGRD.    </t>
  </si>
  <si>
    <t>T0136</t>
  </si>
  <si>
    <t>Sistema de sonido dedicado a cubrir el espacio para público mínimo de 80 personas (P.A)</t>
  </si>
  <si>
    <t xml:space="preserve">2 medios altos para arreglos en linea line arrays (1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2  medios altos  para arreglos en linea line arrays, mínimo con 1 componente de 6.5 pulgadas  pasivos o activos con su respectivo sistema de amplificacion, control y accesorios para montaje según necesidad, (1 medio alto por lado para sistema side fill L+R,) 8 monitores de piso, 1 consola digital de 24 chanels, 16 salidas balanceadas, 1 snake de 24 canales y 8 retornos de 30 mts de longitud, 6 microfonos profesionales para voces, 6 microfonos profesionales para instrumentos, 1 set de microfonería para bateria de 8 piezas, toda la microfonería con sus respectivas bases, 6 cajas directas, 2 inalámbricos de mano, solapa o diadema.
TODO EL EQUIPO DEBE SER DE LA MISMA MARCA. INCLUYE 1 TÉCNICO y 1 ESCENARISTA, CON SU CABLEADO, CON SU CONEXIÓN DE ENERGIA, EXTINTORES Y PROTECTORES PARA CABLE DE MINIMO 2 CANALETAS SEGÚN LAS NORMAS DEL DAGRD.    </t>
  </si>
  <si>
    <t>T0137</t>
  </si>
  <si>
    <t>6 medios altos montados en tripode y 2 monitores de piso, con minimo un parlante de 12 pulgadas, driver de agudos de 1,75 pulgadas, con SPL maximo de 131db, y posibilidad de uso como monitor de piso, 1 Consola análoga o digital de 12 canales, efx incluidos, entradas stereo RCA, 6 micrófonos alambricos especializados para voces o instrumentos con su respectiva base y cable para micrófono, 4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t>
  </si>
  <si>
    <t>T0138</t>
  </si>
  <si>
    <t>2 medios altos montados en tripode y 2 monitores de piso, con minimo un parlante de 12 pulgadas, driver de agudos de 1,75 pulgadas, con SPL maximo de 131db, y posibilidad de uso como monitor de piso, 1 Consola análoga o digital de 12 canales, efx incluidos, entradas stereo RCA, 6 micrófonos alambricos especializados para voces o instrumentos, su respectiva base y cable para micrófono, 4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t>
  </si>
  <si>
    <t>T0139</t>
  </si>
  <si>
    <t>Sistema de sonido dedicado a cubrir el espacio para público mínimo de 50 personas (P.A)</t>
  </si>
  <si>
    <t xml:space="preserve">4 medios altos montados en tripode, con minimo un parlante de 12 pulgadas, driver de agudos de 1,75 pulgadas, con SPL maximo de 131db, y posibilidad de uso como monitor de piso, 1 Consola análoga de 6 canales, efx incluidos, entradas stereo RCA, 3 micrófonos alambricos especializados para voces  su respectiva base y cable para micrófono, 2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    </t>
  </si>
  <si>
    <t>T0140</t>
  </si>
  <si>
    <t>Sistema de sonido dedicado a cubrir el espacio para público mínimo de 30 personas (P.A)</t>
  </si>
  <si>
    <t>2 medios altos montados en tripode, con minimo un parlante de 12 pulgadas, driver de agudos de 1,75 pulgadas, con SPL maximo de 131db, y posibilidad de uso como monitor de piso, 1 Consola análoga de 6 canales, efx incluidos, entradas stereo RCA, 3 micrófonos alambricos especializados para voces  su respectiva base y cable para micrófono, 2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t>
  </si>
  <si>
    <t>T0141</t>
  </si>
  <si>
    <t>Sistema de sonido dedicado a cubrir el espacio para público mínimo de 20 personas (P.A)</t>
  </si>
  <si>
    <t>Sonido compuesto por 1 altavoz con cobertura hoprizontal de 180 grados, 1 módulo de bajo Diseño de altavoz altamente eficaz con dos transductores de 13,3 cm de alta salida y alta excursión que producen graves profundos,  Mezclador:8.3 cm H x 18.4 cm W x 21.4 cm D (1 kg) Entradas: 4 XLR de ¼" combinadas - 2 AUX - Puerto USB
Salidas: 2 TRS de ¼" equilibradas - 2 salidas AUX - 2 salidas ToneMatch de audio digital - Puerto USB - Auriculare. Parte superior del altavoz Cylindrical Radiator® 110,5 cm de altura x 9 cm de anchura x 10,5 cm de profundidad (7,4 kg)
Parte inferior del altavoz Cylindrical Radiator® 110,5 cm de altura x 9 cm de anchura x 10,5 cm de profundidad (7,9 kg)
Soporte de suelo con alimentación:12,8 cm de altura x 26,2 cm de anchura x 69,2 cm de profundidad (10,7 kg)
Módulo de bajos:59,4 cm de altura x 33,8 cm de anchura x 48 cm de profundidad (20,41 kg). Incluye 2 micrófonos inalámbricos de diadema, solapa o de mano, 2 cajas directas pasivas y 1 cable 2 x 1 de 3.5 a 2 plug</t>
  </si>
  <si>
    <t>T0142</t>
  </si>
  <si>
    <t>Monitor de piso</t>
  </si>
  <si>
    <t>Monitor de piso, con mínimo 1 parlante de 12 pulgadas, driver de agudos de 2 pulgadas pasivo o activo, con su respectivo cable de poder o de parlante,  sistema de amplificación y control, accesorios  para montaje según necesidad.</t>
  </si>
  <si>
    <t>T0143</t>
  </si>
  <si>
    <t>Cabinas para reproduccion de bajas frecuencias</t>
  </si>
  <si>
    <t>Bajo equipado minimo con 2 parlantes de 18 pulgadas, pasivo o activo, con su respectivo cable de poder o de parlante,  sistema de amplificacion y control, accesorios  para montaje según necesidad.</t>
  </si>
  <si>
    <t>T0144</t>
  </si>
  <si>
    <t>Medio alto, para arreglos en linea Line Arrays</t>
  </si>
  <si>
    <t>Medio alto para arreglos en linea Line Arrays, pasivo o activo, con su respectivo cable de poder o de parlante,  sistema de amplificacion y control, accesorios  para montaje según necesidad.</t>
  </si>
  <si>
    <t>T0145</t>
  </si>
  <si>
    <t>Cabina recargable</t>
  </si>
  <si>
    <t>Cabina activa con bateria recargable, con autonomia para 6 horas,  con parlante de 15 pulgadas,  driver de agudos de 1 pulgada, entrada de micrófono, entrada de línea, puerto usb  para reproduccion de pistas, cable para micrófono, micrófono para voz, base para micrófono, cable de miniplug para conexión a celulares</t>
  </si>
  <si>
    <t>T0146</t>
  </si>
  <si>
    <t>Snake o medusa 24 chanels</t>
  </si>
  <si>
    <t>Snake o medusa de 24 canales y 8 retornos de 50 metros de longitud.</t>
  </si>
  <si>
    <t>T0147</t>
  </si>
  <si>
    <t>Snake o medusa 48 - 56 chanels</t>
  </si>
  <si>
    <t>Snake o medusa de 48-56 canales con manguera para sala de 60 metros, manguera para monitores de 15 metros, transformador y levantador de tierra por canal.</t>
  </si>
  <si>
    <t>T0148</t>
  </si>
  <si>
    <t>Snake o medusa de 56 chanels</t>
  </si>
  <si>
    <t>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t>
  </si>
  <si>
    <t>T0149</t>
  </si>
  <si>
    <t>Sub snake de 12 chanels</t>
  </si>
  <si>
    <t>Sub snake de 12 chanels de 30 mts de longitud</t>
  </si>
  <si>
    <t>T0150</t>
  </si>
  <si>
    <t>Cable de Línea</t>
  </si>
  <si>
    <t xml:space="preserve">Cable de Línea de 4 mts de longitud con conectores TR (SOLO SE COBRA UNA VEZ POR EVENTO INDEPENDIENTE DEL NÚMERO DE DÍAS DE USO) </t>
  </si>
  <si>
    <t>T0151</t>
  </si>
  <si>
    <t>Cable de Micrófonos</t>
  </si>
  <si>
    <t xml:space="preserve">Cable para micrófonos de 7.5 mts con conectores XLR (SOLO SE COBRA UNA VEZ POR EVENTO INDEPENDIENTE DEL NÚMERO DE DÍAS DE USO) </t>
  </si>
  <si>
    <t>T0152</t>
  </si>
  <si>
    <t>Base para micrófono</t>
  </si>
  <si>
    <t>Base para micrófono alámbrico e inalámbrico con su respectivo holder (SOLO SE COBRA UNA VEZ POR EVENTO INDEPENDIENTE DEL NUMERO DE DIAS DE USO)</t>
  </si>
  <si>
    <t>T0153</t>
  </si>
  <si>
    <t>Caja directa activa</t>
  </si>
  <si>
    <t>Caja directa activa, switch pad de -15 db, inversor de polaridad, switch levantador de tierra, filtro pasa altos de 80hz con su respectivo cable de línea de 4 mts de longitud conectores TR</t>
  </si>
  <si>
    <t>T0154</t>
  </si>
  <si>
    <t>Caja directa pasiva</t>
  </si>
  <si>
    <t>Caja directa pasiva con transformador jensen, switch levantador de tierra, switch inversor de polaridad, atenuador con su respectivo cable de línea de 4 mts de longitud conectores TR</t>
  </si>
  <si>
    <t>T0155</t>
  </si>
  <si>
    <t>Caja directa pasiva con entradas paralelas de 1/4, switch  levantador de tierra, transformador con su respectivo cable de línea de 4 mts de longitud conectores TR</t>
  </si>
  <si>
    <t>T0156</t>
  </si>
  <si>
    <t>Micrófono dinámico</t>
  </si>
  <si>
    <t>Transductor dinámico con patrón polar cardioide o supercardioide, de sensibilidad igual o superior a  -54.5 dBV/Pa, con su respectivo cable para microfonos de 7.5 mts con conectores XLR</t>
  </si>
  <si>
    <t>T0157</t>
  </si>
  <si>
    <t>Micrófono de condensador grande</t>
  </si>
  <si>
    <t>Transductor de condensador con diafragma grande, patrón polar cardioide o variable, con posibilidad de filtro y atenuación y sensibilidad igual o superior a -38 dBV/Pa, con su respectivo cable para micrófonos de 7.5 mts con conectores XLR</t>
  </si>
  <si>
    <t>T0158</t>
  </si>
  <si>
    <t>Micrófono de condensador pequeño</t>
  </si>
  <si>
    <t>Transductor de condensador con diafragma pequeño, patrón polar cardioide o variable, con posibilidad de filtro y atenuación y sensibilidad igual o superior a -38 dBV/Pa, con su respectivo cable para micrófonos de 7.5 mts con conectores XLR</t>
  </si>
  <si>
    <t>T0159</t>
  </si>
  <si>
    <t>Micrófono de condensador clip / clamp</t>
  </si>
  <si>
    <t>Transductor de condensador con diafragma pequeño, patrón polar cardioide o supercardioide, con sistema de clip y clamp para instalación en instrumentos de cuerda, vientos, percusiones, etc, con su respectivo cable para micrófonos de 7.5 mts con conectores XLR</t>
  </si>
  <si>
    <t>T0160</t>
  </si>
  <si>
    <t>Microfono Supercardiode</t>
  </si>
  <si>
    <t>Sensibilidad nominal, 6 mV/Pa; -44,5 dB re. 1 V/Pa(High SPL: 2 mV/Pa; -54 dB re. 1 V/Pa)  Distorción armonica total  (THD)&lt;1 % up to 123 dB SPL peak; &lt;1 % up to 120 dB SPL RMS sine(High SPL: &lt;1 % up to 123 dB SPL peak; &lt;1 % up to120 dB SPL RMS sine) Capsula de condensador pre polarizada, con su respectivo cable para micrófonos de 7.5 mts con conectores XLR</t>
  </si>
  <si>
    <t>T0161</t>
  </si>
  <si>
    <t>Microfono de diadema</t>
  </si>
  <si>
    <t>Micrófono direccional de diadema color piel, para conexión a sistemas inalambricos bodypack.</t>
  </si>
  <si>
    <t>T0162</t>
  </si>
  <si>
    <t>Monitores de estudio</t>
  </si>
  <si>
    <t>Sistema con 2 Monitores de estudio pasivos o activos para transmisión de TV, equipados con un parlente de 6 pulgadas, tweeter de 1 pulgada, de 80 w, entrada XLR</t>
  </si>
  <si>
    <t>T0163</t>
  </si>
  <si>
    <t xml:space="preserve">Tripodes </t>
  </si>
  <si>
    <t>Tripode base stand metálico, con las siguientes caracteristicas:  Capacidad máxima de carga 40 Kgs.
Materiales de construcción hierro y Nylon.
Altura Máxima  170 cms.
Dimensiones (cm) 170 x 80 x 80.
Peso (Neto / Bruto) 3 / 5 Kgs.</t>
  </si>
  <si>
    <t>T0164</t>
  </si>
  <si>
    <t>Consola de Audio de 6 a 8 Canales</t>
  </si>
  <si>
    <t>Consola de Audio con entrada de  6 a 8 Canales. Con su respectivo cableado y técnico de sonido</t>
  </si>
  <si>
    <t>T0165</t>
  </si>
  <si>
    <t>Consola de Audio de 12 Canales</t>
  </si>
  <si>
    <t>Consola con entrada 12 Canales , con puerto USB  y funciones de secuenciación y conjunto de PLUG_INS de efectos. Con su respectivo cableado y técnico de sonido</t>
  </si>
  <si>
    <t>T0166</t>
  </si>
  <si>
    <t>Consola de Audio de 24 Canales</t>
  </si>
  <si>
    <t xml:space="preserve">Consola Digital de Audio de entrada de 24 Canales. Con su respectivo cableado y técnico de sonido    </t>
  </si>
  <si>
    <t>T0167</t>
  </si>
  <si>
    <t>Consola digital de Audio de 32 Canales</t>
  </si>
  <si>
    <t>Consola Digital de Audio de  32 Canales,  16 salidas balanceadas minimo con 24 faders motorizados. Con su respectivo cableado y técnico de sonido</t>
  </si>
  <si>
    <t>T0168</t>
  </si>
  <si>
    <t>Consola digital de Audio de 48 Canales</t>
  </si>
  <si>
    <t xml:space="preserve">Consola Digital de Audio de 48 Canales. 32 salidas balanceadas. Con su respectivo cableado y técnico de sonido </t>
  </si>
  <si>
    <t>T0169</t>
  </si>
  <si>
    <t>Consola de Audio de 64 Canales</t>
  </si>
  <si>
    <t>Consola Digital de Audio de 64 Canales, con posibilidad de uso de Pluging, 40 salidas balanceadas,  sistema de grabación Multitrack, stage racks. Con su respectivo cableado y técnico de sonido</t>
  </si>
  <si>
    <t>T0170</t>
  </si>
  <si>
    <t>Consola de Audio de 96 canales</t>
  </si>
  <si>
    <t>Consola Digital de Audio de 96 Canales, con posibilidad de uso de Pluging, 40 salidas balanceadas,  sistema de grabación Multitrack, stage racks. Con su respectivo cableado y técnico de sonido</t>
  </si>
  <si>
    <t>T0171</t>
  </si>
  <si>
    <t>Splitter de Prensa 6 salidas</t>
  </si>
  <si>
    <t>Caja de prensa de 1 entrada y 6 salidas aisladas por transformador</t>
  </si>
  <si>
    <t>T0172</t>
  </si>
  <si>
    <t>Splitter de Prensa 12 salidas</t>
  </si>
  <si>
    <t>Caja de prensa de 1 entrada y 12 salidas aisladas por transformador</t>
  </si>
  <si>
    <t>T0173</t>
  </si>
  <si>
    <t>Analizador de RF</t>
  </si>
  <si>
    <t>Sistema para medicion y analaisis de RF, para coordinacion de RF para microfonos inalambricos y sistema de monitoreo personal inalambrico IEM</t>
  </si>
  <si>
    <t>T0174</t>
  </si>
  <si>
    <t>Receptores para microfonos o bodypacks</t>
  </si>
  <si>
    <t>Receptor dual con puerto de entrada BNC y posibilidad de conexión en cascada a otro receptor,  puerto ethernet para conexión a software de coordinacion de RF (cada receptor debe estar conectado a un canal amplificador de antenas diversificado, antenas activas de banda ancha, cableado BNC 50ohms para conexion de todo el sistema)</t>
  </si>
  <si>
    <t>T0175</t>
  </si>
  <si>
    <t>Transmisor inalámbricos de mano</t>
  </si>
  <si>
    <t xml:space="preserve">Transmisor inalambrico de mano, con panatalla LCD indicador de estado de bateria    </t>
  </si>
  <si>
    <t>T0176</t>
  </si>
  <si>
    <t>Transmisor inalámbricos de bodypack</t>
  </si>
  <si>
    <t xml:space="preserve">Transmisor inalambrico bodypack, con pantalla LCD, indicador de estado de bateria    </t>
  </si>
  <si>
    <t>T0177</t>
  </si>
  <si>
    <t>Sistema de monitoreo inalámbrico IEM</t>
  </si>
  <si>
    <t>Sistema de Monitoreo Inalámbrico IEM, para configuracion stereo o mono, panel frontal LCD bodypack con posibilidad de scan y sincronizacion de RF atravez de puerto infrarojo, (incluir un canal de combinador de antena para cada sistema IEM , cables BNC 50 ohm de 15 metros de longitud, antena helicoidal de banda ancha )</t>
  </si>
  <si>
    <t>T0178</t>
  </si>
  <si>
    <t>Audifonos de diadema</t>
  </si>
  <si>
    <t>Audífonos de Diadema estereofónicos de alta fidelidad, dinámicos, supra-aurales, tipo cerrado, gama alta</t>
  </si>
  <si>
    <t>T0179</t>
  </si>
  <si>
    <t>Sistema de monitoreo alambrico IEM</t>
  </si>
  <si>
    <t>Pre amplificador de audifonos, de entrada estereo de nivel de linea, con salida para audifonos, alimentacion con bateria 9V o adaptador de corriente</t>
  </si>
  <si>
    <t>T0180</t>
  </si>
  <si>
    <t>Amplificadores de Audifono</t>
  </si>
  <si>
    <t xml:space="preserve">Preamplificador de audifonos de 4 salidas, control independientes por canal, incluye adaptador de corriente    </t>
  </si>
  <si>
    <t>T0181</t>
  </si>
  <si>
    <t>Grabación Multitrack</t>
  </si>
  <si>
    <t>Sistema de grabacion multitrack, captura de cada canal atravez de sistema de grabacion digital (contar con la interface , computador,  software correspondiente, cableado, capacidad de disco para almacenar la captura de audio para previa post producción</t>
  </si>
  <si>
    <t>T0182</t>
  </si>
  <si>
    <t>Set de DJ</t>
  </si>
  <si>
    <t>Dennon y Mixer para reproducción de pistas.</t>
  </si>
  <si>
    <t>T0183</t>
  </si>
  <si>
    <t>DSP</t>
  </si>
  <si>
    <t>Procesador digital minimo de 4 entradas análogas, con posibilidad de conversion a entradas AES/EBU, 8 salidas análogas con posibilidad de salidas AES/EBU, puerto ethernet con posibilidad de conexión a red dante o AVB, perto ethernet para software de control</t>
  </si>
  <si>
    <t>T0184</t>
  </si>
  <si>
    <t>Procesador de Audio - Pre Amplificador Valvular Clase A</t>
  </si>
  <si>
    <t xml:space="preserve">Pre Amplificador Valvular Clase A, con tres entradas seleccionables, una entrada de micrófono con phantom power para cualquier tipo de micrófono bien sea dinámico condensador o de cinta, otra entrada de alta impedancia para conectar instrumentos como bajos y guitarras, este jack se encuentra en panel frontal para fácil acceso.
Por último una entrada balanceada a nivel de línea, con lo cual logramos excelente conectividad.
El equipo cuenta con un switch para aumentar la ganancia general del preamplificador. Con cuatro válvulas las cuales están configuradas como un circuito de salida de una sola terminal, adicionalmente incorpora un filtro paso alto pasivo variable e inversor de fase para cualquier señal de entrada.    </t>
  </si>
  <si>
    <t>T0185</t>
  </si>
  <si>
    <t>Arri Fresnel de 650 wt</t>
  </si>
  <si>
    <t>Refllector luminoso, uso de un lente ondulatorio en la boquilla de salida, lampara halógena de 650 Wt.
Las luces deben ir con su cableado, Dimmer y respectiva consola de iluminación</t>
  </si>
  <si>
    <t>T0186</t>
  </si>
  <si>
    <t>Arri Fresnel de 1000 wt</t>
  </si>
  <si>
    <t>Refllector luminoso, uso de un lente ondulatorio en la boquilla de salida, lampara halógena de 1000 Wt.
Las luces deben ir con su cableado, Dimmer y respectiva consola de iluminación</t>
  </si>
  <si>
    <t>T0187</t>
  </si>
  <si>
    <t>Arri Fresnel de 2000 wt</t>
  </si>
  <si>
    <t>Refllector luminoso, uso de un lente ondulatorio en la boquilla de salida, lampara halógena de 2000 Wt. Las luces deben ir con su cableado, Dimmer y respectiva consola de iluminación</t>
  </si>
  <si>
    <t>T0188</t>
  </si>
  <si>
    <t>Fresneles de Leds</t>
  </si>
  <si>
    <t>Fresneles desde 65 W hasta 250 W con diferente salternativas de temperatura de color en 3200 Kº y 5600 Kº o tambien dual color, lente fresnel de cristal para asegurar una máxima emisión de luz del chip led, control DMX, auto voltaje 110 V/240 V - 50/60 Hz. Las luces deben ir con su cableado y respectiva consola de iluminación</t>
  </si>
  <si>
    <t>T0189</t>
  </si>
  <si>
    <t>Par 64 #1 - #2 -#3 - #4 -#5 - #6</t>
  </si>
  <si>
    <t>Lámpara Halógena par 64 de 1000 W, con portagelatinas, y filtros de colores de acuerdo a lo solicitado por el equipo de producción. Las luces deben ir con su cableado, Dimmer y respectiva consola de iluminación. Soporte para piso, estructura, tripode o tubo de cuelgue</t>
  </si>
  <si>
    <t>T0190</t>
  </si>
  <si>
    <t>Filtros Par 64</t>
  </si>
  <si>
    <t xml:space="preserve">Filtros de colores o correctores para Par 64, según solicitud del equipo de producción con el color o  corrector </t>
  </si>
  <si>
    <t>T0191</t>
  </si>
  <si>
    <t>Par 64 ACL</t>
  </si>
  <si>
    <t>Barra de 4 Par 64 con bombilla ACL de 250 W, en serie para uso convencional con canales de dimmer. Soporte para piso, estructura, tripode o tubo de cuelgue
Las luces deben ir con su cableado de energía, de señal, dimmer y respectiva consola de iluminación</t>
  </si>
  <si>
    <t>T0192</t>
  </si>
  <si>
    <t xml:space="preserve">Elipsoidales o Leekos de 750 Wt o 1000  wt </t>
  </si>
  <si>
    <t>Proyector de luz con capacidad de enfocar imágenes en el que el reflector tiene forma elíptica y puede concentrar la luz en puntos especificos.Para angulos de 19º-26º-30º-50º.lampara alógena de 750 W ó 1000 W, Las luces deben ir con su cableado y respectiva consola de iluminación.</t>
  </si>
  <si>
    <t>T0193</t>
  </si>
  <si>
    <t>Leckos de Leds</t>
  </si>
  <si>
    <t>Proyector de luz con capacidad de enfocar imágenes en el que el reflector tiene forma elíptica y puede concentrar la luz en puntos especificos.Para angulos de 19º-26º-30º-50º.
Lampara Leds Blanca o RGBW de 50W o superiores para manejo de temparaturas de 3200º a 5800 K. Las luces deben ir con su cableado y respectiva consola de iluminación</t>
  </si>
  <si>
    <t>T0194</t>
  </si>
  <si>
    <t>Minibrutos o Molefay de 4 bombillas</t>
  </si>
  <si>
    <t>Lamparas Halogenas compuesta de 4 Bombillas DW 650 Wt.
Las luces deben ir con su cableado, Dimmer y respectiva consola de iluminación</t>
  </si>
  <si>
    <t>T0195</t>
  </si>
  <si>
    <t>Minibrutos o Molefay de 6 bombillas</t>
  </si>
  <si>
    <t>Lamparas Halogenas compuesta de 6 Bombillas DW 650 Wt.
Las luces deben ir con su cableado, Dimmer y respectiva consola de iluminación</t>
  </si>
  <si>
    <t>T0196</t>
  </si>
  <si>
    <t>Minibrutos o Molefay de 8 bombillas</t>
  </si>
  <si>
    <t>Lamparas Halogenas compuesta de 8 Bombillas DW de 650 Wt.
Las luces deben ir con su cableado, Dimmer y respectiva consola de iluminación</t>
  </si>
  <si>
    <t>T0197</t>
  </si>
  <si>
    <t>Par Leds 3 wt</t>
  </si>
  <si>
    <t>Sistema Leds RGBW de 3 Wt  outdoor, soporte para piso, estructura, tripode o tubo de cuelgue
Las luces deben ir con su cableado y respectiva consola de iluminación</t>
  </si>
  <si>
    <t>T0198</t>
  </si>
  <si>
    <t>Par Leds todo en uno IP</t>
  </si>
  <si>
    <t>Sistema Led todo en Uno ( IP ) Pares de Leds  (RGBW -RGBA-RGWA-RGBWAU) de 10w a 18w, led 4 en 1, 5 en 1, 6 en auto voltaje de 110 v . 240 v. soporte para piso, estructura, tripode o tubo de cuelgue
Las luces deben ir con su cableado y respectiva consola de iluminación</t>
  </si>
  <si>
    <t>T0199</t>
  </si>
  <si>
    <t>Pares de Leds Inalámbricas</t>
  </si>
  <si>
    <t>Sistema LED Inalámbrico con un batería recargable y un transmisor-receptor de D-Fi incorporado.
Canales de DMX: 3, 4, 5 o 9 conectores DMX: 3-pin XLR fuente de luz: 6 LEDs (tri-color RGB) 3 W (600 mA), velocidad de Strobe: 0 a 17 Hz frecuencia PWM: 1.200 Hz ángulo de haz: 15° ángulo de campo: 29° Voltaje de entrada: 100 a 240 VCA, soporte para piso, estructura, tripode o tubo de cuelgue
Las luces deben ir con su cableado y respectiva consola de iluminación</t>
  </si>
  <si>
    <t>T0200</t>
  </si>
  <si>
    <t>Barras de Leds 1 mt</t>
  </si>
  <si>
    <t>Barras de Iluminación de Leds de 1 mts de longitud de 18 de leds de RGB de 3 w ( IP ).
Las luces deben ir con su cableado y respectiva consola.</t>
  </si>
  <si>
    <t>T0201</t>
  </si>
  <si>
    <t>Barras de Leds - Cupiex</t>
  </si>
  <si>
    <t>Barra (5) LED de 30W 3-en-1 RGB COB de larga duración, un ángulo de haz de 60 °, RDM (control remoto de dispositivos), control individual de cada módulo COB, curvas de atenuación variables y seleccionables, estroboscopio y zona efectos de persecución, operación sin parpadeo para TV y películas, conexiones de entrada / salida de 3 pines y 5 pines DMX y PowerCon, pantalla de menú LCD con panel de control de 4 botones, soporte de aparejo integrado y fuente de alimentación de conmutación automática universal multivoltaje (100-250v).
Las luces deben ir con su cableado y respectiva consola</t>
  </si>
  <si>
    <t>T0202</t>
  </si>
  <si>
    <t>Barras de Leds haz de 82º</t>
  </si>
  <si>
    <t>Barra 30W 3 en 1 RGB COB LED, haz de 82 ° y ángulos de campo de 106 °, control individual de cada módulo COB, modos de curva de atenuación variable, estroboscopio y persecución efectos, ArtNet ™, KlingNet ™ y RDM (gestión de dispositivos remotos), 3pin y 5pin DMX, powerCon y RJ45 conexiones de entrada / salida, pantalla de menú LCD con panel de control de 4 botones, soporte de aparejo integrado, enlace de alimentación de Unidad múltiples, resistente exterior de aluminio fundido a presión, funcionamiento sin parpadeo para TV y PELÍCULA, consumo máximo de energía de 312 W y una fuente de alimentación de conmutación automática universal de varias tensiones (110-240 V).
Las luces deben ir con su cableado y respectiva consola</t>
  </si>
  <si>
    <t>T0203</t>
  </si>
  <si>
    <t>Panel de Leds Cupiex</t>
  </si>
  <si>
    <t>Panel LED COB RGB de 25 x 30 W.  30W 3-en-1 RGB COB LEDs, un ángulo de haz de 60 °, RDM (control remoto de dispositivos), control individual de cada módulo COB, curvas de atenuación variables / seleccionables, estroboscopio y persecución de zona efectos, operación sin parpadeo para TV y películas, conexiones de entrada / salida 3X y 5pin DMX y PowerCon, pantalla de menú LCD con panel de control de 4 botones, puntos de montaje integrados y soporte opcional disponible y una fuente de alimentación de conmutación automática universal multivoltaje ( 100-250v).
Las luces deben ir con su cableado y respectiva consola</t>
  </si>
  <si>
    <t>T0204</t>
  </si>
  <si>
    <t>Blinder de 2 bombillas</t>
  </si>
  <si>
    <t>Blinder de 2 de Alta Potencia de 175 W Leds - efecto estroboscópico, conexión DMX.
Las luces deben ir con su cableado y respectiva consola de iluminación</t>
  </si>
  <si>
    <t>T0205</t>
  </si>
  <si>
    <t>Blinder de 4 bombillas</t>
  </si>
  <si>
    <t>Cegadoras de leds de 4 bombillas de 50 Wt cada una, con control DMX.
Las luces deben ir con su cableado y respectiva consola de iluminación</t>
  </si>
  <si>
    <t>T0206</t>
  </si>
  <si>
    <t>Blinder de 6 bombillas</t>
  </si>
  <si>
    <t>Cegadoras de leds de 6 bombillas de 50 Wt cada una, con control DMX.
Las luces deben ir con su cableado y respectiva consola de iluminación</t>
  </si>
  <si>
    <t>T0207</t>
  </si>
  <si>
    <t>Blinder de 8 bombillas</t>
  </si>
  <si>
    <t>Cegadoras de leds de 8 bombillas de 50 Wt cada una, con control DMX.
Las luces deben ir con su cableado y respectiva consola de iluminación</t>
  </si>
  <si>
    <t>T0208</t>
  </si>
  <si>
    <t>Cabezas móviles 575 wt</t>
  </si>
  <si>
    <t>Cabeza Móvil Spot con lámpara de descarga 575 Wt, gobos rotativos.
Las luces deben ir con su cableado y respectivo consola de iluminación</t>
  </si>
  <si>
    <t>T0209</t>
  </si>
  <si>
    <t>Cabezas móviles leds Spot</t>
  </si>
  <si>
    <t>Cabeza Móvil Profile de Leds, rueda de gobos rotativos, rueda de gobos fijos.
Las luces deben ir con su cableado y respectiva consola de iluminación</t>
  </si>
  <si>
    <t>T0210</t>
  </si>
  <si>
    <t>Cabezas móviles leds wash</t>
  </si>
  <si>
    <t>Cabeza Móvil Wash de Leds RGB.
Las luces deben ir con su cableado y respectiva consola de iluminación</t>
  </si>
  <si>
    <t>T0211</t>
  </si>
  <si>
    <t>Cabezas móviles Spot 1200 wt</t>
  </si>
  <si>
    <t>Lámpara de descarga de 1200 Wt, filtros de color.
Las luces deben ir con su cableado y respectiva consola de iluminación</t>
  </si>
  <si>
    <t>T0212</t>
  </si>
  <si>
    <t>Cabezas móviles wash 1200 wt</t>
  </si>
  <si>
    <t>T0213</t>
  </si>
  <si>
    <t>Cabezas móviles beam</t>
  </si>
  <si>
    <t>Cabeza Móvil Beam de lampara de descarga de Platinum 5R, disco de colores.
Las luces deben ir con su cableado y respectiva consola de iluminación</t>
  </si>
  <si>
    <t>T0214</t>
  </si>
  <si>
    <t xml:space="preserve">Cabezas móviles spot 1200 wt </t>
  </si>
  <si>
    <t>Lámpara de descarga de 1200 wt de arco corto, sistema CMY de mezcla de color, corrección de temperatura de color, combinación de posiciones con color/gobo, sistema motorizado de zoom.
Las luces deben ir con su cableado y respectiva consola de iluminación. No se aceptan máquinas chinas</t>
  </si>
  <si>
    <t>T0215</t>
  </si>
  <si>
    <t xml:space="preserve">Cabezas móviles wash 1200 wt </t>
  </si>
  <si>
    <t>Lámpara de descarga de 1200 Wt de arco corto, sistema CMY de mezcla de color, corrección de temperatura de color, zoom motorizado.
Las luces deben ir con su cableado y respectiva consola de iluminación. No se aceptan máquinas chinas</t>
  </si>
  <si>
    <t>T0216</t>
  </si>
  <si>
    <t>Cabezas móviles wash leds beam</t>
  </si>
  <si>
    <t>Cabeza móvil de led wash beam, LED de 18x30 vatios y 1x 60 vatios y que combina con un sistema óptico de zoom 12,5: 1 muy eficiente que va desde un haz de 4 ° a un lavado amplio de 50° Caracteristicas: LIGHT SOURCE: 1x 60W RGBW and 18 x 30W RGBW LED multichips
LIGHT OUTPUT: 11.000 lm, 50.100 lx @ 5m
ZOOM RANGE: 4° - 50°
EFFECTS: pixel control, flower effect, virtual colour wheel, tungsten lamp effect, preprogrammed pixel effects</t>
  </si>
  <si>
    <t>T0217</t>
  </si>
  <si>
    <t xml:space="preserve">Cabezas móviles beam- spot - wash compacta </t>
  </si>
  <si>
    <t>Cabeza Móvil beam o spot con lámpara de descarga de arco corto con reflector integrado Modelo aprobado: Osram Sirius HRI 280 W RO. Control: on/off automático y remoto
Balastro: electrónico. Sistema Óptico Salida de luz: Modo Beam: 75.250 lx @ 20 m de distancia
Modo Spot: 82.400 lx @ 5 m de distancia - Reflector de vidrio dicroico integrado con la lámpara para maximizar la eficiencia de la luz Zoom: 2,5o-10o en aplicación beam; 5o-20o en aplicación spot - Efectos Electromecánicos: Rueda de color: 13 filtros dicroicos + blanco. Rueda de gobos rotatorios: 9 gobos de vidrio "SLOT&amp;LOCK" rotatorios, indexables y reemplazables + uno abierto
Rueda de gobos estáticos: 14 gobos + uno abierto. Prisma 1: prisma circular de 8 facetas rotatorio en ambas direcciones a diferentes velocidades. Prisma 2: prisma lineal de 6 facetas rotatorio en ambas direcciones a diferentes velocidades Efecto frost: separado, variable</t>
  </si>
  <si>
    <t>T0218</t>
  </si>
  <si>
    <t>Cabezas móviles Leds RGBW</t>
  </si>
  <si>
    <t>Luces de leds RGBW de mezcla de color, lente tipo wash. Las luces deben ir con su respectiva consola para el manejo de estas.
Las luces deben ir con su cableado y respectiva consola de iluminación. No se aceptan máquinas chinas</t>
  </si>
  <si>
    <t>T0219</t>
  </si>
  <si>
    <t>Atomick 3000 Wt DMX</t>
  </si>
  <si>
    <t>Efectos dinámicos estroboscópicas. Strobe de 0-25 destellos/segundo de 50 Hz, 0-30 destellos segundo suministro de 60 hz.
Lámpara de descarga de 3000 WT. Las luces deben ir con su cableado y respectiva consola de iluminación</t>
  </si>
  <si>
    <t>T0220</t>
  </si>
  <si>
    <t xml:space="preserve">Atomick o Strober de Leds </t>
  </si>
  <si>
    <t>Luz Estroboscopica de auto voltaje de 110 -220 V, con una salidade luz superior a los 50.000 lumens en la suma de sus leds, DMX o RDM para su manejo y configuración.
Las luces deben ir con su cableado de energía, señal y respectiva consola de iluminación</t>
  </si>
  <si>
    <t>T0221</t>
  </si>
  <si>
    <t>Seguidor 1200 wt</t>
  </si>
  <si>
    <t xml:space="preserve">Proyector de seguimiento con lámpara de descarga de 1200 wt. Incluye tripode, operador de seguidor, su cableado de energía y señal </t>
  </si>
  <si>
    <t>T0222</t>
  </si>
  <si>
    <t>Seguidor 2.5 wt</t>
  </si>
  <si>
    <t>Proyector de seguimiento con lámpara de descarga de 3000 wt o 4000 wt, centro montado en 6 colores.
Incluye  tripode, operador de seguidor, su cableado de energía y señal.</t>
  </si>
  <si>
    <t>T0223</t>
  </si>
  <si>
    <t>Seguidor de Leds</t>
  </si>
  <si>
    <t>Proyector de seguimiento con leds.
Inlcuye tripode, operador de seguidor su cableado de energía y señal.</t>
  </si>
  <si>
    <t>T0224</t>
  </si>
  <si>
    <t>Metal Halide</t>
  </si>
  <si>
    <t>Reflector Metal Halide 400 Wt para exteriores.
Incluye cableado y conexión de energía a transformador, generador eléctrico,  subestación o tablero eléctrico.</t>
  </si>
  <si>
    <t>T0225</t>
  </si>
  <si>
    <t>Leds de 50 wt</t>
  </si>
  <si>
    <t>Reflector impermeable 110V - 220V, al aire libre, Leds de 50 wt.
Las luces deben incluir su cableado y conexión de energía a transformador, generador eléctrico,  subestación o tablero eléctrico.</t>
  </si>
  <si>
    <t>T0226</t>
  </si>
  <si>
    <t>Leds de 100 wt</t>
  </si>
  <si>
    <t>Reflector impermeable 110V - 220V, al aire libre, Leds de 100 wt. Las luces deben incluir su cableado  y conexión de energía a transformador, generador eléctrico,  subestación o tablero eléctrico.</t>
  </si>
  <si>
    <t>T0227</t>
  </si>
  <si>
    <t>Leds de 200 wt</t>
  </si>
  <si>
    <t>Reflector impermeable 110V - 220V, al aire libre, Leds de 200 wt.
Las luces deben incluir su cableado y conexión de energía a transformador, generador eléctrico,  subestación o tablero eléctrico.</t>
  </si>
  <si>
    <t>T0228</t>
  </si>
  <si>
    <t>Hérmetica de 2 x 32</t>
  </si>
  <si>
    <t>Lámpara 2 x 32w, luz blanca, hermetica.
Las luces deben incluir su cableado y conexión de energía al transformador, generador eléctrico,  subestación o tablero eléctrico.</t>
  </si>
  <si>
    <t>T0229</t>
  </si>
  <si>
    <t>Consola de Iluminación profesional</t>
  </si>
  <si>
    <t>Consola de Iluminación profesional con 4 monitores táctiles y 30 faders motorizados, conexión via arnet de dispositivos varios de dmx y consolas a traves de swich de arnet, cableado rj 45 para dichas conexiones con lineas de back up desde el stage  hasta el front house.</t>
  </si>
  <si>
    <t>T0230</t>
  </si>
  <si>
    <t>Pro con ventilador</t>
  </si>
  <si>
    <t>Máquina de alta calidad basada en agua, capaz de dispersar una neblina continua y de partículas pequeñas para resaltar los rayos de luz, opciones de control de forma independiente, remota o con DMX, con ventilador industrial, su cableado y conexión a energía.</t>
  </si>
  <si>
    <t>T0231</t>
  </si>
  <si>
    <t>Hazer con ventilador</t>
  </si>
  <si>
    <t>Generador de la niebla de la máquina de Hazer, Máquina de humo, con ventilador industrial.
Incluye cableado y conexión a energía.</t>
  </si>
  <si>
    <t>T0232</t>
  </si>
  <si>
    <t>Pitch 2 mm - Panel Sellado Indoor</t>
  </si>
  <si>
    <t xml:space="preserve">Metro cuadrado de Pantalla de Leds Pitch 2 mm en panel sellado Indoor,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</si>
  <si>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T0233</t>
  </si>
  <si>
    <t>Pitch 3.9  mm Panel Sellado. Indoor y Outdoor con grado de angulación de 140/120 o 140/120</t>
  </si>
  <si>
    <t xml:space="preserve">Metro cuadrado de Pantalla de Leds Pitch 3.9 mm en panel sellado Indoor y Outdoor con grado de angulación de 140/140 o 140/120,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</si>
  <si>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T0234</t>
  </si>
  <si>
    <t>Pitch 4 mm Panel Sellado. Indoor y Outdoor</t>
  </si>
  <si>
    <t xml:space="preserve">Metro cuadrado de Pantalla de Leds Pitch 4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</si>
  <si>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T0235</t>
  </si>
  <si>
    <t>Pitch 4.8 mm Panel Sellado. Outdoor con grado de angulación de 140/100</t>
  </si>
  <si>
    <t xml:space="preserve">Metro cuadrado de Pantalla de Leds Pitch 4.8 mm en panel sellado Outdoor con grado de angulación de 140/100,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</si>
  <si>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T0236</t>
  </si>
  <si>
    <t>Pitch 6 mm Panel Sellado. Indoor y Outdoor</t>
  </si>
  <si>
    <t xml:space="preserve">Metro cuadrado de Pantalla de Leds Pitch 6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</si>
  <si>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T0237</t>
  </si>
  <si>
    <t>Pitch 6 mm Panel Sellado. Outdoor con grado de angulación de 140/80</t>
  </si>
  <si>
    <t xml:space="preserve">Metro cuadrado de Pantalla de Leds Pitch 6 mm en panel sellado Outdoor con grado de angulación de 140/100,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</si>
  <si>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T0238</t>
  </si>
  <si>
    <t>Pitch 8 mm Panel Sellado. Indoor y Outdoor</t>
  </si>
  <si>
    <t>Metro cuadrado de Pantalla de Leds Pitch 8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</si>
  <si>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T0239</t>
  </si>
  <si>
    <t>Pitch 10 mm Panel Sellado. Indoor y Outdoor</t>
  </si>
  <si>
    <t>Metro cuadrado de Pantalla de Leds Pitch 10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</si>
  <si>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T0240</t>
  </si>
  <si>
    <t>Pitch 12 mm  a Pitch 16 mm Panel Sellado. Indoor y Outdoor</t>
  </si>
  <si>
    <t>Metro cuadrado de Pantalla de Leds Pitch 12 mm a Pitch 16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</si>
  <si>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T0241</t>
  </si>
  <si>
    <t>Pitch 13 mm a Pitch 16 mm Mesh (tipo cortina)</t>
  </si>
  <si>
    <t>Metro cuadrado de Pantalla de Leds Pitch 13 mm a 16 mm en cortina, para la proyección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</si>
  <si>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T0242</t>
  </si>
  <si>
    <t>Cámara con salida SDI</t>
  </si>
  <si>
    <t>Cámara de video con salida SDI, 2 intercom, con su respectivo cableado al procesador, operadores y grabación en cámara de video.</t>
  </si>
  <si>
    <t>T0243</t>
  </si>
  <si>
    <t>Cámara grabación 4K</t>
  </si>
  <si>
    <t>Pantalla LCD tactil, grabación en 4k, graba en 1080p a 120fps, modos para fotografía nocturna y timelapses nocturnos, conexión bluetooth y WiFi, interface proporcionada de HDMI, compuesta por audio y video, captura de video panorámica, formato de grabación de imágenes JPEG, con profundidad submarina</t>
  </si>
  <si>
    <t>T0244</t>
  </si>
  <si>
    <t>Computador Portatil para pistas musicales - programas básicos</t>
  </si>
  <si>
    <t>Computador Portatil con programas para reproducción de videos, audio, pistas músicales y sowftare de cronometro, con unidad de cd, 2 puertos usb , puerto HDMI, cable HDMI o VGA, memoria ram de 8 gigas, gama media con procesador Intel Core I5, mínimo de pantalla de 15 pulgadas, disco duro de 500 GB mínimo, instalado y con operador técnico.</t>
  </si>
  <si>
    <t>T0245</t>
  </si>
  <si>
    <t>Computador Portatil pantalla retina</t>
  </si>
  <si>
    <t>Computador portatil pantalla retina de 15 pulgdas, procesador 2.5 GHZ, Intel Core i7, memoria ram 16 gigas, gráficos  AMD Radeon R9 M370X 2048 MB, intel Iris Pro1536 MB, disco duro 500 gigas.</t>
  </si>
  <si>
    <t>T0246</t>
  </si>
  <si>
    <t>Computador con software para visuales de pantallas</t>
  </si>
  <si>
    <t>Computador con software resolume o modulate para el manejo de visuales y contenidos en pantallas y sus respectivo cableado y convertidores, instalado y con operador de visuales o vj.</t>
  </si>
  <si>
    <t>T0247</t>
  </si>
  <si>
    <t>Análogo a 1 Cámara</t>
  </si>
  <si>
    <t>Sistema con 1  Cámara de video con salida SDI, con Switcher, 2 intercom y registro en formato DVD, con su respectivo cableado, operadores y grabación.</t>
  </si>
  <si>
    <t>T0248</t>
  </si>
  <si>
    <t>Análogo a 2 Cámaras</t>
  </si>
  <si>
    <t>Sistema con 2 Cámara de video con salida SDI, con Switcher, 2 intercom y registro en formato DVD, con su respectivo cableado, operadores y grabación.</t>
  </si>
  <si>
    <t>T0249</t>
  </si>
  <si>
    <t>Análogo a 3 Cámaras</t>
  </si>
  <si>
    <t>Sistema con 3 Cámara de video con salida SDI, con Switcher, 2 intercom y registro en formato DVD, con su respectivo cableado, operadores y grabación.</t>
  </si>
  <si>
    <t>T0250</t>
  </si>
  <si>
    <t>Adaptador VGA</t>
  </si>
  <si>
    <t xml:space="preserve">Adaptador Thunderbolt mini displayport a VGA
(SOLO SE COBRA UNA VEZ POR EVENTO INDEPENDIENTE DEL NÚMERO DE DÍAS DE USO) </t>
  </si>
  <si>
    <t>T0251</t>
  </si>
  <si>
    <t>Adaptador HDMI</t>
  </si>
  <si>
    <t xml:space="preserve">Adaptador Thunderbolt mini displayport a HDMI
(SOLO SE COBRA UNA VEZ POR EVENTO) </t>
  </si>
  <si>
    <t>T0252</t>
  </si>
  <si>
    <t>Cable SDI 75 a 100 mts</t>
  </si>
  <si>
    <t>Cable SDI de 75 a 100 mts para Señal de Video (SOLO SE COBRA UN DIA)</t>
  </si>
  <si>
    <t>T0253</t>
  </si>
  <si>
    <t>Convertidor HDMI a SDI</t>
  </si>
  <si>
    <t xml:space="preserve">Convertidor HDMI  a SDI (SOLO SE COBRA UNA VEZ POR EVENTO INDEPENDIENTE DEL NÚMERO DE DÍAS DE USO) </t>
  </si>
  <si>
    <t>T0254</t>
  </si>
  <si>
    <t>Convertidor SDI a HDMI</t>
  </si>
  <si>
    <t xml:space="preserve">Convertidor SDI a HDMI (SOLO SE COBRA UNA VEZ POR EVENTO INDEPENDIENTE DEL NÚMERO DE DÍAS DE USO) </t>
  </si>
  <si>
    <t>T0255</t>
  </si>
  <si>
    <t xml:space="preserve">Cable HDMI </t>
  </si>
  <si>
    <t>Cable HDMI de 15 mts a 40 mts para señal de video (SOLO SE COBRA UN DIA)</t>
  </si>
  <si>
    <t>T0256</t>
  </si>
  <si>
    <t>Cable VGA</t>
  </si>
  <si>
    <t>Cable VGA de 15 mts a 40 mts para señal de video (SOLO SE COBRA UN DIA)</t>
  </si>
  <si>
    <t>T0257</t>
  </si>
  <si>
    <t>Clicker de Diapositivas</t>
  </si>
  <si>
    <t>Presentador Inalámbrico control remoto (SOLO SE COBRA UN DIA)</t>
  </si>
  <si>
    <t>T0258</t>
  </si>
  <si>
    <t xml:space="preserve">Procesadores de video HDMI </t>
  </si>
  <si>
    <t>Procesador de video scaler HDMI DVI VGA SDI</t>
  </si>
  <si>
    <t>T0259</t>
  </si>
  <si>
    <t>Procesador de Video- Soporta Resoluciones 4K</t>
  </si>
  <si>
    <t>Procesador de Video con: Input 8 DVI Connnectors, Output 8 DVI Connectors, Input Resolution 640 x 480 a 2048 x 1080, Output Resolution 640 x 480 a 2048 x 1080</t>
  </si>
  <si>
    <t>T0260</t>
  </si>
  <si>
    <t>Matrix HDMI, DVI o VGA (in/out ) conmutable.</t>
  </si>
  <si>
    <t>Matrix de Video HDMI, DVI o VGA (in/out)</t>
  </si>
  <si>
    <t>T0261</t>
  </si>
  <si>
    <t xml:space="preserve">Matrix SDI (in/out ) </t>
  </si>
  <si>
    <t>Matrix de Video SDI (in/out)</t>
  </si>
  <si>
    <t>T0262</t>
  </si>
  <si>
    <t>Full HD a 1 Cámara</t>
  </si>
  <si>
    <t>Sistema con 1 Cámara de video con salida SDI, con Switcher, 2 intercom inalámbrico y registro en Disco Duro Full HD</t>
  </si>
  <si>
    <t>T0263</t>
  </si>
  <si>
    <t>Full HD a 2 Cámaras</t>
  </si>
  <si>
    <t>Sistema 2 Cámaras de video con salida SDI, con Switcher, 3 intercom inalámbrico y registro en Disco Duro Full HD</t>
  </si>
  <si>
    <t>T0264</t>
  </si>
  <si>
    <t>Full HD a 3 Cámaras</t>
  </si>
  <si>
    <t>Sistema 3 Cámaras de video, con Switcher, 4 intercom inalámbrico y registro en Disco Duro Full HD</t>
  </si>
  <si>
    <t>T0265</t>
  </si>
  <si>
    <t>Intercom - Cascos Inalámbricos</t>
  </si>
  <si>
    <t>Sistemas de intercomunicación de 4 canales. Opera en bandas libres donde el avanzado sistema de circuitos de RF hace que sea muy resistente a la interferencia de otros aparato inalámbricos.
Incluye: base y 6 cascos Inalámbricos.</t>
  </si>
  <si>
    <t>T0266</t>
  </si>
  <si>
    <t>Video 10.000 Lumens</t>
  </si>
  <si>
    <t>Video Proyector de 10.000 Lumens con su respectiva base para piso o ser colgado, para proyectar imágenes de calidad superior o vídeos, debe incluir DVD.</t>
  </si>
  <si>
    <t>T0267</t>
  </si>
  <si>
    <t>Video 7.000 Lumens</t>
  </si>
  <si>
    <t>Video Proyector de 7.000 Lumens con su respectiva base para piso o ser colgado, para proyectar imágenes de calidad superior o vídeos, debe incluir DVD.</t>
  </si>
  <si>
    <t>T0268</t>
  </si>
  <si>
    <t>Video 5.000 Lumens</t>
  </si>
  <si>
    <t>Video Proyector de 5.000 Lumens con su respectiva base para piso o ser colgado, para proyectar imágenes de calidad superior o vídeos, debe incluir DVD.</t>
  </si>
  <si>
    <t>T0269</t>
  </si>
  <si>
    <t>Video 3.000 Lumens</t>
  </si>
  <si>
    <t>Video Proyector de 3.000 Lumens con su respectiva base para piso o ser colgado, para proyectar imágenes de calidad superior o vídeos, debe incluir DVD.</t>
  </si>
  <si>
    <t>T0270</t>
  </si>
  <si>
    <t>Pantalla de Lona</t>
  </si>
  <si>
    <t>Pantalla de Lona 5 x 4 (back o front projection)Lonas de proyección con estructura metálica para su propio soporte para proyección front y/o back</t>
  </si>
  <si>
    <t>T0271</t>
  </si>
  <si>
    <t>Pantalla de Lona 4 x 3 (back o front projection)
Lonas de proyección con estructura metálica para su propio soporte para proyección front y/o back</t>
  </si>
  <si>
    <t>T0272</t>
  </si>
  <si>
    <t>Pantalla de Lona 3 x 2 (back o front projection)
Lonas de proyección con estructura metálica para su propio soporte para proyección front y/o back</t>
  </si>
  <si>
    <t>T0273</t>
  </si>
  <si>
    <t>Pantalla de Lona 2 x 2 (back o front projection)
Lonas de proyección con estructura metálica para su propio soporte para proyección front y/o back</t>
  </si>
  <si>
    <t>T0274</t>
  </si>
  <si>
    <t>Monitor de Video de 8"</t>
  </si>
  <si>
    <t xml:space="preserve">Monitor de Video 8" para preview de Video </t>
  </si>
  <si>
    <t>T0275</t>
  </si>
  <si>
    <t>Monitor Tipo TV Plasma de 32"</t>
  </si>
  <si>
    <t>Pantalla tipo TV Plasma 32", para proyección de imágenes con su respectiva base (de piso o pared), incluido su cableado para conexión HDMI, VGA o RCA, con puerto para USB</t>
  </si>
  <si>
    <t>T0276</t>
  </si>
  <si>
    <t>Monitor Tipo TV Plasma de 42"</t>
  </si>
  <si>
    <t>Pantalla tipo TV Plasma 42", para proyección de imágenes con su respectiva base (de piso o pared), incluido su cableado para conexión HDMI, VGA o RCA, con puerto para USB</t>
  </si>
  <si>
    <t>T0277</t>
  </si>
  <si>
    <t>Monitor Tipo TV Plasma de 50"</t>
  </si>
  <si>
    <t>Pantalla tipo TV Plasma de 50", para proyección de imágenes con su respectiva base (de piso o pared)
Incluye: cableado para conexión HDMI, VGA o RCA, con puerto para USB.</t>
  </si>
  <si>
    <t>T0278</t>
  </si>
  <si>
    <t>Tv Led 50" UHD 4K</t>
  </si>
  <si>
    <t>Led de 50",  para proyección de imágenes con su respectiva base (de piso o pared), incluido su cableado para conexión HDMI, VGA o RCA, con puerto para USB</t>
  </si>
  <si>
    <t>T0279</t>
  </si>
  <si>
    <t>Tv Led 60" UHD 4K58</t>
  </si>
  <si>
    <t>Led de 60",  para proyección de imágenes con su respectiva base (de piso o pared), incluido su cableado para conexión HDMI, VGA o RCA, con puerto para USB</t>
  </si>
  <si>
    <t>T0280</t>
  </si>
  <si>
    <t>Tv Led 75" UHD 4K</t>
  </si>
  <si>
    <t>Led de  75" Smart TV 4K Ultra HD, con su respectiva base (de piso o pared), incluido su cableado para conexión HDMI, VGA o RCA, con puerto para USB</t>
  </si>
  <si>
    <t>T0281</t>
  </si>
  <si>
    <t>Tv Led 80" UHD 4K</t>
  </si>
  <si>
    <t>Led de  80" Smart TV 4K Ultra HD, con su respectiva base (de piso o pared), incluido su cableado para conexión HDMI, VGA o RCA, con puerto para USB</t>
  </si>
  <si>
    <t>T0282</t>
  </si>
  <si>
    <t>Base de TV</t>
  </si>
  <si>
    <t>Base alta o de pared para Tv de 32" a 75"</t>
  </si>
  <si>
    <t>T0283</t>
  </si>
  <si>
    <t>Guaya</t>
  </si>
  <si>
    <t>Metro lineal de Guaya de 3/8 para instalación de equipos 
Inlcuye instalación y desintalación
(SOLO SE COBRA UN DIA)</t>
  </si>
  <si>
    <t>T0284</t>
  </si>
  <si>
    <t>DVD</t>
  </si>
  <si>
    <t>DVD con su respectivo cableado y operador para la reproducción de peliculas.</t>
  </si>
  <si>
    <t>T0285</t>
  </si>
  <si>
    <t>Blue Ray</t>
  </si>
  <si>
    <t xml:space="preserve">Reproductor Blu-Ray, escalado Full HD, 3D, WiFi, Smart TV    </t>
  </si>
  <si>
    <t>T0286</t>
  </si>
  <si>
    <t>Teatro en Casa</t>
  </si>
  <si>
    <t>Pantala VFD, Canales 5.1, radio FM, Amplificador digital, entrada Usb, Blutooth 3.0, MP3, DVD/VIDEO, 5 Parlantes, 1 Subwoofer.</t>
  </si>
  <si>
    <t>T0287</t>
  </si>
  <si>
    <t>Apple TV</t>
  </si>
  <si>
    <t>Compatible con TV HD y UHD, con puerto HDMI, formato de imagen HEIF, JPEG, GIF, TIFF, formatos de audio MO·, AAC, Vídeo SDR H.264/HEVC de hasta 2160p, 60 fotogramas por segundo, perfil principal/principal 10 (Main/Main 10 Profile), Vídeo MPEG-4 de hasta 2,5 Mb/s, 640 por 480 píxeles, 30 fotogramas por segundo, perfil simple (Simple Profile) con sonido AAC-LC de hasta 160 Kb/s, 48 kHz y sonido estéreo en formatos de archivo .m4v, .mp4 y .mov, HDMI 2.0a3, Wi‑Fi 802.11ac con MIMO; doble banda simultánea (2,4 y 5 GHz) Gigabit Ethernet, Tecnología inalámbrica Bluetooth 5.0, Receptor de infrarrojos, Fuente de alimentación integrada.</t>
  </si>
  <si>
    <t>T0288</t>
  </si>
  <si>
    <t>Splitter VGA</t>
  </si>
  <si>
    <t>Spliter de video VGA de 1 entrada y 4 salidas, con cableado VGA para 4 televisores distancia 20 mts, con audio</t>
  </si>
  <si>
    <t>T0289</t>
  </si>
  <si>
    <t>Splitter HDMI</t>
  </si>
  <si>
    <t>Spliter de video HDMI de 1 entrada y 8 salidas, con cableado HDMI para 4 televisores distancia 20 mts, con audio</t>
  </si>
  <si>
    <t>T0290</t>
  </si>
  <si>
    <t>Extender HDMI</t>
  </si>
  <si>
    <t>Extender HDMI con cable extensor UTP Rj45 o Cat 6,  hasta 100 mts</t>
  </si>
  <si>
    <t>T0291</t>
  </si>
  <si>
    <t>Generador Eléctrico Insonorizado de 20 KVA, con parciales de energía necesarias para el evento</t>
  </si>
  <si>
    <t>Generador Eléctrico Insonorizado de 20 KVA, con parciales de energía necesarias para suministrar energía a los equipos solicitados para los eventos. Turno de 12 horas. Incluye extintores y yelow yackets según las normas del DAGRD y la matriz de Riesgo de la RETIE.</t>
  </si>
  <si>
    <t>T0292</t>
  </si>
  <si>
    <t>Generador Eléctrico Insonorizado de 40 KVA, con parciales de energía necesarias para el evento</t>
  </si>
  <si>
    <t>Generador Eléctrico Insonorizado de 40 KVA, con parciales de energía necesarias para suministrar energía a los equipos solicitados para los eventos. Turno de 12 horas. Incluye extintores y yelow yackets según las normas del DAGRD y la matriz de Riesgo de la RETIE.</t>
  </si>
  <si>
    <t>T0293</t>
  </si>
  <si>
    <t>Generador Eléctrico Insonorizado de 60 KVA, con parciales de energía necesarias para el evento</t>
  </si>
  <si>
    <t>Generador Eléctrico Insonorizado de 60 KVA, con parciales de energía necesarias para suministrar energía a los equipos solicitados para los eventos. Turno de 12 horas. Incluye extintores y yelow yackets según las normas del DAGRD y la matriz de Riesgo de la RETIE.</t>
  </si>
  <si>
    <t>T0294</t>
  </si>
  <si>
    <t>Generador Eléctrico Insonorizado de 80 KVA, con parciales de energía necesarias para el evento</t>
  </si>
  <si>
    <t>Generador Eléctrico Insonorizado de 80 KVA, con parciales de energía necesarias para suministrar energía a los equipos solicitados para los eventos. Turno de 12 horas. Incluye extintores y yelow yackets según las normas del DAGRD y la matriz de Riesgo de la RETIE.</t>
  </si>
  <si>
    <t>T0295</t>
  </si>
  <si>
    <t>Generador Eléctrico Insonorizado de 80 KVA,con parciales de energía necesarias para el Evento - BACK UP</t>
  </si>
  <si>
    <t>Generador Eléctrico Insonorizado de 80 KVA, con parciales de energía necesarias para suministrar energía a los equipos solicitados para los eventos. Turno de 12 horas. Incluye extintores y yelow yackets según las normas del DAGRD. Back up del Evento</t>
  </si>
  <si>
    <t>T0296</t>
  </si>
  <si>
    <t>Generador Eléctrico Insonorizado de 125 KVA, con parciales de energía necesarias para el evento</t>
  </si>
  <si>
    <t>Generador Eléctrico Insonorizado de 125 KVA, con parciales de energía necesarias para suministrar energía a los equipos solicitados para los eventos. Turno de 12 horas. Incluye extintores y yelow yackets según las normas del DAGRD y la matriz de Riesgo de la RETIE.</t>
  </si>
  <si>
    <t>T0297</t>
  </si>
  <si>
    <t>Generador Eléctrico Insonorizado de 125 KVA,con parciales de energía necesarias para el Evento - BACK UP</t>
  </si>
  <si>
    <t>Generador Eléctrico Insonorizado de 125 KVA, con parciales de energía necesarias para suministrar energía a los equipos solicitados para los eventos. Turno de 12 horas. Incluye extintores y yelow yackets según las normas del DAGRD. Back up del Evento</t>
  </si>
  <si>
    <t>T0298</t>
  </si>
  <si>
    <t>Generador Eléctrico Insonorizado de 150 KVA, con parciales de energía necesarias para el evento</t>
  </si>
  <si>
    <t>Generador Eléctrico Insonorizado de 150 KVA, con parciales de energía necesarias para suministrar energía a los equipos solicitados para los eventos. Turno de 12 horas. Incluye extintores y yelow yackets según las normas del DAGRD y la matriz de Riesgo de la RETIE.</t>
  </si>
  <si>
    <t>T0299</t>
  </si>
  <si>
    <t>Generador Eléctrico Insonorizado de 150 KVA,con parciales de energía necesarias para el Evento - BACK UP</t>
  </si>
  <si>
    <t>Generador Eléctrico Insonorizado de 150 KVA, con parciales de energía necesarias para suministrar energía a los equipos solicitados para los eventos. Turno de 12 horas. Incluye extintores y yelow yackets según las normas del DAGRD. Back up del Evento</t>
  </si>
  <si>
    <t>T0300</t>
  </si>
  <si>
    <t>Generador Eléctrico Insonorizado de 200 KVA, con parciales de energía necesarias para el evento</t>
  </si>
  <si>
    <t>Generador Eléctrico Insonorizado de 200 KVA, con parciales de energía necesarias para suministrar energía a los equipos solicitados para los eventos. Turno de 12 horas. Incluye extintores y yelow yackets según las normas del DAGRD y la matriz de Riesgo de la RETIE.</t>
  </si>
  <si>
    <t>T0301</t>
  </si>
  <si>
    <t>Generador Eléctrico Insonorizado de 200 KVA,con parciales de energía necesarias para el Evento - BACK UP</t>
  </si>
  <si>
    <t>Generador Eléctrico Insonorizado de 200 KVA, con parciales de energía necesarias para suministrar energía a los equipos solicitados para los eventos. Turno de 12 horas. Incluye extintores y yelow yackets según las normas del DAGRD. Back up del Evento</t>
  </si>
  <si>
    <t>T0302</t>
  </si>
  <si>
    <t>Generador Eléctrico Insonorizado de 250 KVA, con parciales de energía necesarias para el evento</t>
  </si>
  <si>
    <t>Generador Eléctrico Insonorizado de 250 KVA, con parciales de energía necesarias para suministrar energía a los equipos solicitados para los eventos. Turno de 12 horas. Incluye extintores y yelow yackets según las normas del DAGRD y la matriz de Riesgo de la RETIE.</t>
  </si>
  <si>
    <t>T0303</t>
  </si>
  <si>
    <t>Generador Eléctrico Insonorizado de 250 KVA,con parciales de energía necesarias para el Evento - BACK UP</t>
  </si>
  <si>
    <t>Generador Eléctrico Insonorizado de 250 KVA, con parciales de energía necesarias para suministrar energía a los equipos solicitados para los eventos. Turno de 12 horas. Incluye extintores y yelow yackets según las normas del DAGRD. Back up del Evento</t>
  </si>
  <si>
    <t>T0304</t>
  </si>
  <si>
    <t>Generador Eléctrico Insonorizado de 6.5 KVA</t>
  </si>
  <si>
    <t>Generador eléctrico con parciales de energía necesarias para el evento Generador Eléctrico Insonorizado de 6.5 KVA, con parciales de energía necesarias para suministrar energía a los equipos solicitados para los eventos. Turno de 12 horas. Incluye extintores y yelow yackets según las normas del DAGRD y la matriz de Riesgo de la RETIE, además de montaje, desmontaje, transporte y operador técnico</t>
  </si>
  <si>
    <t>T0305</t>
  </si>
  <si>
    <t>Matriz de Riesgo - Requisito DAGRD</t>
  </si>
  <si>
    <t xml:space="preserve">Requisito para el Evento, de acuerda a la norma solicitado por el DAGRD y firmado por un eléctrico.
(SOLO SE COBRA UNA VEZ POR EVENTO INDEPENDIENTE DEL NÚMERO DE DÍAS DE USO) </t>
  </si>
  <si>
    <t>T0306</t>
  </si>
  <si>
    <t>Pasacalles con 3 canales</t>
  </si>
  <si>
    <t xml:space="preserve">Pasacalles Yellow Jackets con 3 canales, para los cables y mangueras de potencia, audio y vídeo.    </t>
  </si>
  <si>
    <t>T0307</t>
  </si>
  <si>
    <t>Pasacalles con 5 canales</t>
  </si>
  <si>
    <t xml:space="preserve">Pasacalles Yellow Jackets con 5 canales, para los cables y mangueras de potencia, audio y vídeo.    </t>
  </si>
  <si>
    <t>T0308</t>
  </si>
  <si>
    <t>Postes de Madera de 9 mts</t>
  </si>
  <si>
    <t xml:space="preserve">Alquiler y montaje de Postes de Madera inmunizado de 9 mts para exteriores, enterrados a 1 mt
(SOLO SE COBRA UNA VEZ POR EVENTO INDEPENDIENTE DEL NÚMERO DE DÍAS DE USO) </t>
  </si>
  <si>
    <t>T0309</t>
  </si>
  <si>
    <t>Postes de Madera de 7 mts</t>
  </si>
  <si>
    <t xml:space="preserve">Alquiler y montaje de Postes de Madera inmunizado de 7 mts para exteriores, enterrados a 1,30 mt
(SOLO SE COBRA UNA VEZ POR EVENTO INDEPENDIENTE DEL NÚMERO DE DÍAS DE USO) </t>
  </si>
  <si>
    <t>T0310</t>
  </si>
  <si>
    <t>Desmontaje y montaje bolardos</t>
  </si>
  <si>
    <t>Desmontaje y montaje de volardos con sodadura o cemento según el terreno, incluye materiales</t>
  </si>
  <si>
    <t>T0311</t>
  </si>
  <si>
    <t>Acometidas desde tablero principal en Acometida 1/0</t>
  </si>
  <si>
    <t xml:space="preserve">Suministro y montaje de acometida desde transformador de energía hasta tableros gabinetes de electricidad de cable 1/0
(SOLO SE COBRA UNA VEZ POR EVENTO) (SOLO SE COBRA UNA VEZ POR EVENTO INDEPENDIENTE DEL NÚMERO DE DÍAS DE USO) </t>
  </si>
  <si>
    <t>T0312</t>
  </si>
  <si>
    <t>Acometidas desde tablero principal en Acometida 2/0</t>
  </si>
  <si>
    <t xml:space="preserve">Suministro y montaje de acometida desde transformador de energía hasta tableros gabinetes de electricidad de cable 2/0
(SOLO SE COBRA UNA VEZ POR EVENTO INDEPENDIENTE DEL NÚMERO DE DÍAS DE USO) </t>
  </si>
  <si>
    <t>T0313</t>
  </si>
  <si>
    <t>Acometidas desde tablero principal en Acometida 4/0</t>
  </si>
  <si>
    <t xml:space="preserve">Suministro y montaje de acometida desde transformador de energía hasta tableros gabinetes de electricidad de cable 4/0
(SOLO SE COBRA UNA VEZ POR EVENTO INDEPENDIENTE DEL NÚMERO DE DÍAS DE USO) </t>
  </si>
  <si>
    <t>T0314</t>
  </si>
  <si>
    <t>Acometidas en cable # 4</t>
  </si>
  <si>
    <t xml:space="preserve">Suministro y montaje de Trenza en Cable # 4, desde los transformadoreso tableros hasta los puntos establecidos por el equipo de producción 
(SOLO SE COBRA UNA VEZ POR EVENTO INDEPENDIENTE DEL NÚMERO DE DÍAS DE USO) </t>
  </si>
  <si>
    <t>T0315</t>
  </si>
  <si>
    <t>Tableros Totalizadores con 2 Breakers de 40 Amp, 1 de 50 Amp y  1 de 70 Amp para Puntos de Comida</t>
  </si>
  <si>
    <t xml:space="preserve">Suministro y montaje de Tableros Totalizadores con interruptores Breaker Trifásicos Tipo Industrial de 40, 50, 70 Amperios, para Puntos de Comida y Camerinos
(SOLO SE COBRA UNA VEZ POR EVENTO INDEPENDIENTE DEL NÚMERO DE DÍAS DE USO) </t>
  </si>
  <si>
    <t>T0316</t>
  </si>
  <si>
    <t>Tablero principal de 225 amperios</t>
  </si>
  <si>
    <t xml:space="preserve">Tablero principal de 225 amperios con distribución a 4 salidas de 2 breakers de 125 amperios, 1 de 150 Amperios y 1 de 160 Amperios, aterrizado con varilla coperwael. Instalación de Extintores.
(SOLO SE COBRA UNA VEZ POR EVENTO INDEPENDIENTE DEL NÚMERO DE DÍAS DE USO) </t>
  </si>
  <si>
    <t>T0317</t>
  </si>
  <si>
    <t>Tablero principal con protección de 400 amperios</t>
  </si>
  <si>
    <t xml:space="preserve">Tablero principal con protección de 400 amperios con distribución a 6 salidas de 2 breakers de 50 amperios, 1 de 60 Amperios, 1 de 125 Amperios, 1 de 150 Amperios y 1 de 175 Amperios, aterrizado con varilla coperwael, incluye demarcación y normas exigidas por bomberos y DAGRD de Seguridad. Instalación de Extintores.
(SOLO SE COBRA UNA VEZ POR EVENTO INDEPENDIENTE DEL NÚMERO DE DÍAS DE USO) </t>
  </si>
  <si>
    <t>T0318</t>
  </si>
  <si>
    <t xml:space="preserve">Extensiones Cable Encauchetado 3x14 o 3x12 </t>
  </si>
  <si>
    <t xml:space="preserve">Suministrar y montar extensiones en Cable Encauchetado 3X14 o 3X12 para los diferentes Puntos,  con 1 Toma Doble de 110 Wt, mínimo de 20 mts
(SOLO SE COBRA UNA VEZ POR EVENTO INDEPENDIENTE DEL NÚMERO DE DÍAS DE USO) </t>
  </si>
  <si>
    <t>T0319</t>
  </si>
  <si>
    <t xml:space="preserve">Suministrar y montar extensiones en Cable Encauchetado 3X14 o 3X12 para los diferentes Puntos, con 2 Toma Dobles de 110 Wt, mínimo de 20 mts
(SOLO SE COBRA UNA VEZ POR EVENTO INDEPENDIENTE DEL NÚMERO DE DÍAS DE USO) </t>
  </si>
  <si>
    <t>T0320</t>
  </si>
  <si>
    <t xml:space="preserve">Extensiones Cable Encauchetado para Puntos de Comida </t>
  </si>
  <si>
    <t xml:space="preserve">Suministrar y montar extensiones en Cable Encauchetado y tomas 3 x 50 para los diferentes Puntos de Ventas de Alimentos, con 1 Toma Doble de 220 Wt, mínimo de 20 mts
(SOLO SE COBRA UNA VEZ POR EVENTO INDEPENDIENTE DEL NÚMERO DE DÍAS DE USO) </t>
  </si>
  <si>
    <t>T0321</t>
  </si>
  <si>
    <t>Reflectores de 1000 wt (EXTERIORES)</t>
  </si>
  <si>
    <t xml:space="preserve">Reflectores de 1000 wt para exteriores
(SOLO SE COBRA UNA VEZ POR EVENTO INDEPENDIENTE DEL NÚMERO DE DÍAS DE USO)  </t>
  </si>
  <si>
    <t>T0322</t>
  </si>
  <si>
    <t>Instalación - Mantenimiento y suministro de bombillas de  lamparas de billar</t>
  </si>
  <si>
    <t xml:space="preserve">Mantenimiento de lamparas de billar, suministro de bombilla de leds para las lamparas e instalación de acuerdo a la ubicación del Equipo de Producción.
(SOLO SE COBRA UNA VEZ POR EVENTO INDEPENDIENTE DEL NÚMERO DE DÍAS DE USO) </t>
  </si>
  <si>
    <t>T0323</t>
  </si>
  <si>
    <t>Instalación de Metro de Bombillas de Luz Cálida</t>
  </si>
  <si>
    <t>Instalación de metro de Bombillas de Luz Cálida para lay out
(SOLO SE COBRA UNA VEZ POR EVENTO)</t>
  </si>
  <si>
    <t>T0324</t>
  </si>
  <si>
    <t>Alquiler e instalación de metro de bombilla luz calida</t>
  </si>
  <si>
    <t xml:space="preserve">Alquiler de metro de bombilla de luz calida, por metro dos bombillas de luz cálida de 1 wt, en cable encauchetado calibre 14. Incluye instalación, desinstalación y conexión de energía
(SOLO SE COBRA UNA VEZ POR EVENTO) </t>
  </si>
  <si>
    <t>T0325</t>
  </si>
  <si>
    <t>Tablero de Electricidad de 12 circuitos</t>
  </si>
  <si>
    <t xml:space="preserve">Tablero de eletricidad anticorrosivo trifasico con puerta de 12 circuitos con acometida de cable de 4 x 8 o 4 x 6 desde el tablero principal hasta la ubicación del tablero, incluye demarcación y normas exigidas por bomberos y DAGRD de seguridad.Instalación de Extintores.
(SOLO SE COBRA UNA VEZ POR EVENTO INDEPENDIENTE DEL NÚMERO DE DÍAS DE USO) </t>
  </si>
  <si>
    <t>T0326</t>
  </si>
  <si>
    <t>Tablero de Electricidad de 18 circuitos</t>
  </si>
  <si>
    <t xml:space="preserve">Tablero de eletricidad anticorrosivo trifasico con puerta de 18 circuitos con acometida de cable de 4 x 8 o 4 x 6 desde el tablero principal hasta la ubicación del tablero, incluye demarcación y normas exigidas por bomberos y DAGRD de seguridad  Instalación de Extintores.
(SOLO SE COBRA UNA VEZ POR EVENTO INDEPENDIENTE DEL NÚMERO DE DÍAS DE USO)  </t>
  </si>
  <si>
    <t>T0327</t>
  </si>
  <si>
    <t>Tablero de Electricidad de 24 circuitos</t>
  </si>
  <si>
    <t xml:space="preserve">Tablero de eletricidad anticorrosivo trifasico con puerta de 24 circuitos con acometida de cable de 4 x 8 o 4 x 6 desde el tablero principal hasta la ubicación del tablero, incluye demarcación y normas exigidas por bomberos y DAGRD de seguridad. Instalación de Extintores.
(SOLO SE COBRA UNA VEZ POR EVENTO INDEPENDIENTE DEL NÚMERO DE DÍAS DE USO) </t>
  </si>
  <si>
    <t>T0328</t>
  </si>
  <si>
    <t>Mantenimiento y sostenimiento eléctrico</t>
  </si>
  <si>
    <t>Mantenimiento y sostenimiento eléctrico para el acompañamiento y supervisión del desarrollo de los eventos, de acuerdo a la cantidad de equipos instalados y al área a utilizar.
(Según lo acordado con el equipo de Producción de la Secretaria)</t>
  </si>
  <si>
    <t>T0329</t>
  </si>
  <si>
    <t>Extintores Multipropósito</t>
  </si>
  <si>
    <t xml:space="preserve">Extintores Multipropósitos capacidad 10 Libras
(SOLO SE COBRA UNA VEZ POR EVENTO INDEPENDIENTE DEL NÚMERO DE DÍAS DE USO)   </t>
  </si>
  <si>
    <t>T0330</t>
  </si>
  <si>
    <t>Extintores Solkaflam</t>
  </si>
  <si>
    <t xml:space="preserve">Extintores Solkaflam para equipos eléctricos de 3700 gramos
(SOLO SE COBRA UNA VEZ POR EVENTO INDEPENDIENTE DEL NÚMERO DE DÍAS DE USO) </t>
  </si>
  <si>
    <t>T0331</t>
  </si>
  <si>
    <t>Extintores de Agua</t>
  </si>
  <si>
    <t xml:space="preserve">Extintores de Agua de 9 Litros para papel
(SOLO SE COBRA UNA VEZ POR EVENTO INDEPENDIENTE DEL NÚMERO DE DÍAS DE USO) </t>
  </si>
  <si>
    <t>T0332</t>
  </si>
  <si>
    <t>Alquiler Ventilador Industrial</t>
  </si>
  <si>
    <t>Ventilador industrial 
Medida: 80 cm de diámetro 
Condiciones: Mínimo 3 velocidades, debe ser silencioso, debe incluir cableado e instalación de energía.</t>
  </si>
  <si>
    <t>T0333</t>
  </si>
  <si>
    <t xml:space="preserve">Aire Acondicionado de 5 Toneladas </t>
  </si>
  <si>
    <t>Alquiler e instalación de Aire Acondicionado de 5 Toneladas y conexión a punto de energía.</t>
  </si>
  <si>
    <t>T0334</t>
  </si>
  <si>
    <t>Pozuelos de 1000 lItros</t>
  </si>
  <si>
    <t xml:space="preserve">Pozuelo con agua y desagüe, trampa de grasa. Incluye alquiler de tanque de agua de 1000 litros, un llenado de agua de 1000 litros y estructura de 3 mts en scafold  </t>
  </si>
  <si>
    <t>T0335</t>
  </si>
  <si>
    <t>Radios y Micrófonos Parlante Remoto</t>
  </si>
  <si>
    <t xml:space="preserve">Radios de 16 Canales, con 2 Botones Programables, canal de recepción dedicado y eliminación de canal ruidoso. Incluye Micrófono parlante remoto, resistentes al agua, con interruptor Push-to-talk. Incluye cargador y batería adicional por 24 horas    </t>
  </si>
  <si>
    <t>T0336</t>
  </si>
  <si>
    <t>Alquiler Grúa de video cámara cabeza caliente</t>
  </si>
  <si>
    <t>Grúa con brazo telescópico con longitud mínima de 2,50cm y máxima a 6 o 7 mi, cabeza caliente de 3 ejes, altura máxima de brazo 9 mi, altura mínima del lente respecto al piso 10cm, velocidad del brazo rápida 1.5 mi/se, con capacidad de carga de cámara de máximo 30 kg, 1 monitor de 7" LCD instalada en la grúa para la cámara, control remoto "pan-bar " para manejo de cámara, protector de lluvia retráctil soportada en una base fija o con ruedas o en Dolly
Incluye: Montaje, desmontaje, transporte y personal técnico</t>
  </si>
  <si>
    <t>T0337</t>
  </si>
  <si>
    <t xml:space="preserve">Alquiler Grúa telescópica de Cámara </t>
  </si>
  <si>
    <t>Grúa con Brazo telescópico extensible a 20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Brazo telescópico extensible a 5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en excelente estado mecánico 
Incluye: Montaje, desmontaje, transporte y personal técnico</t>
  </si>
  <si>
    <t>T0338</t>
  </si>
  <si>
    <t>Alquiler Mini grúa portátil profesional cámara de vídeo brazo de extensión de pluma de grúa</t>
  </si>
  <si>
    <t>Grúa con Brazo telescópico extensible a 2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Brazo telescópico extensible a 5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en excelente estado mecánico 
Incluye: Montaje, desmontaje, transporte y personal técnico</t>
  </si>
  <si>
    <t>T0339</t>
  </si>
  <si>
    <t>Alquiler Estabilizador de mano para cámara profesional</t>
  </si>
  <si>
    <t>Estabilizador de mano con transmisor de 1080p, motor de enfoque, soporte para teléfono, dos engranajes de enfoque 
Diseñado para cámaras sin espejo y DSLR
Plegable en modo colgado
Función de estabilización  para lentes con zoom largo
 con soportes  para accesorios dedicados, como el asa de un maletín
Mango de agarre integrado con baterías integradas de 14 horas
Aplicación complementaria iOS 11 + / Android 7.0+
Time-lapse, panorama, Roll 360 Sistema de montaje de cámara, en excelente estado mecánico y electrónico
Incluye: Montaje, desmontaje, transporte y personal técnico</t>
  </si>
  <si>
    <t>T0340</t>
  </si>
  <si>
    <t xml:space="preserve">Alquiler Estabilizador de chaleco de mano de 3 ejes. 
</t>
  </si>
  <si>
    <t>Chaleco estabilizador capaz de admitir equipos de cámara que pesen hasta 4,4 lb
Sistema de chaleco acolchado y ajustable
soporte de cámara con sistema de contrapeso
Ajustable al cuerpo
con Brazo de montaje de cardán de doble suspensión con perillas de tensión ajustables
Incluye: Montaje, desmontaje, transporte y personal técnico</t>
  </si>
  <si>
    <t>T0341</t>
  </si>
  <si>
    <t xml:space="preserve">Alquiler Deslizador de cámara de vídeo 240cm. 
</t>
  </si>
  <si>
    <t>Sistema de carril deslizante en fibra de carbono o aluminio para cámara con lapso de tiempo motorizado y disparo de video, seguimiento de enfoque y disparo panorámico de 120 grados, 31 pulgadas, 31.5 in de medidas 32x10x4 pulgadas y respectivos cables
Incluye: Montaje, desmontaje, transporte y personal técnico</t>
  </si>
  <si>
    <t>T0342</t>
  </si>
  <si>
    <t>Alquiler Deslizador de cámara motorizada, pista de Dolly para video, cámara eléctrica.</t>
  </si>
  <si>
    <t>Sistema de carril deslizante en fibra de carbono o aluminio de alta calidad para cámara de 31" y 3.15 in,37.1 pg. x 11.75pg x5.7 pulgadas, control remoto con 3 modos de disparo, con sus respectivos cables y operador.
Incluye: Montaje, desmontaje, transporte y personal técnico</t>
  </si>
  <si>
    <t>T0343</t>
  </si>
  <si>
    <t>Alquiler Deslizador de cámara motorizada, pista de dolly para video, cámara eléctrica.</t>
  </si>
  <si>
    <t>Sistema o pista de rieles para plataforma tipo Dolly, de 12 a 16 riles de 10 pies cada uno
Incluye: Montaje, desmontaje, transporte y personal técnico</t>
  </si>
  <si>
    <t>T0344</t>
  </si>
  <si>
    <t>Alquiler Riel tipo dolly para cámaras.</t>
  </si>
  <si>
    <t>Sistema o pista de rieles para plataforma tipo dolly, de 12 a 16 riles de 10 pies cada uno
Incluye: Montaje, desmontaje, transporte y personal técnico</t>
  </si>
  <si>
    <t>T0345</t>
  </si>
  <si>
    <t>Alquiler Ronin-S</t>
  </si>
  <si>
    <t>Estabilizador de mano de 3 ejes para cámaras réflex digitales 
Incluye: Montaje, desmontaje, transporte y personal técnico</t>
  </si>
  <si>
    <t>T0346</t>
  </si>
  <si>
    <t>Alquiler Equipo de transmisión IPS 1280x800 de 7 pulgadas, monitor de vídeo</t>
  </si>
  <si>
    <t>Monitor  de vida de 32", 1 computador con software especializado, capturador de video di de 4 entradas, swichter de video digital, con cables y convertidores los necesarios para realizar la transmisión, punto internet  según geografía con 20 megas de subida y 20 megas de baja instalado y funcionando, con técnico presente dúrate toda la transmisión.
Incluye: Montaje, desmontaje, transporte y operador</t>
  </si>
  <si>
    <t>T0347</t>
  </si>
  <si>
    <t>Alquiler Tramisión o streaming pequeño</t>
  </si>
  <si>
    <t>Monitor  de vida de 32", 1 computador con software especializado, capturador de video hdmi de 4 entradas, swichter de video digital, 1 computador portátil para monitorear la transmisión, 2 cámaras de video digitales 4k con trípodes y cables, 2 micrófonos inalámbricos de mano, diadema  o solapa, 2 micrófonos dinámicos para voces o instrumentos con base de micrófono, 2 cajas directas, 1 consola de audio análoga o digital de 6 canales,  cables y convertidores los necesarios para realizar la transmisión, punto internet  según geografía con 20 megas de subida y 20 megas de baja instalado y funcionando, con técnico presente dúrate toda la transmisión.
Incluye: Montaje, desmontaje, transporte y personal técnico durante la transmisión</t>
  </si>
  <si>
    <t>T0348</t>
  </si>
  <si>
    <t>Alquiler Ruedas Maestras, control clásico, el controlador Master Wheels</t>
  </si>
  <si>
    <t>Un avanzado sistema de controlador de rueda profesional que emplea sensores de alta precisión, algoritmos de control avanzados, y diseño de productos de última generación para ofrecer Control remoto de movimiento de la cámara suave.
Incluye: Montaje, desmontaje, transporte y personal técnico</t>
  </si>
  <si>
    <t>T0349</t>
  </si>
  <si>
    <t>Alquiler Cámara grabación 4K Pantalla LCD tactil</t>
  </si>
  <si>
    <t>Grabación en 4k, graba en 1080p a 120fps, modos para fotografía nocturna y time-lapses nocturnos, conexión bluetooth y Wifi, interface proporcionada de HDMI, compuesta por audio y video, captura de video panorámica, formato de grabación de imágenes JPEG, con profundidad submarina.
Incluye: Montaje, desmontaje, transporte y personal técnico</t>
  </si>
  <si>
    <t>T0350</t>
  </si>
  <si>
    <t>Alquiler Drones profesionales</t>
  </si>
  <si>
    <t>Equipado con una cámara de 20 megapíxeles de 1 pulgadas capaz de grabar video en 4k/60 fps.
Incluye: Montaje, desmontaje, transporte, piloto y permiso autorizado por la aeronáutica civil</t>
  </si>
  <si>
    <t>T0351</t>
  </si>
  <si>
    <t>Alquiler Cámara de acción</t>
  </si>
  <si>
    <t>Alquiler 
Calidad de grabación 4K ultra HD
Incluye: Montaje, desmontaje, transporte y personal técnico</t>
  </si>
  <si>
    <t>T0352</t>
  </si>
  <si>
    <t>Alquiler Modem de internet</t>
  </si>
  <si>
    <t>Alquiler de módem 
Funcionalidades: Wi - fi, Bluetooth, NFC, USB/Micro USB, GPS, Compartir conexión de internet (Tethering), 4G o 5G
Capacidad: con subida de 20 megas y 10 megas de bajada 
Incluye: Montaje, desmontaje, transporte cargador y personal técnico durante el uso del módem</t>
  </si>
  <si>
    <t>T0353</t>
  </si>
  <si>
    <t>Alquiler Internet de fibra óptica para eventos</t>
  </si>
  <si>
    <t xml:space="preserve">Instalación de Internet, banda ancha, wifi o telefonía a la empresa de servicios públicos, teniendo en cuenta instalación, uso y desmontaje de los mismos en los eventos. Solicitado por la Secretaria de Cultura     
Incluye: Soporte técnico durante instalación y evento
Capacidad: 60 MB de subida, 20 MB de Back up de subida 
(SOLO SE COBRA UNA VEZ POR EVENTO INDEPENDIENTE DEL NÚMERO DE DÍAS DE USO) </t>
  </si>
  <si>
    <t>T0354</t>
  </si>
  <si>
    <t xml:space="preserve">Alquiler de internet satélital </t>
  </si>
  <si>
    <t>Alquiler internet satélital  con una velocidad de subida de 30Mgbs y 20Mgbs de bajada con soporte técnico especializado 
Incluye montaje, desmontaje y transporte</t>
  </si>
  <si>
    <t>T0355</t>
  </si>
  <si>
    <t>Alquiler Sonido vertical L1</t>
  </si>
  <si>
    <t xml:space="preserve">Sistema de sonido compacto y portátil
• Con altavoces de dispersión espacial uniforme
• Múltiples parlantes montados en una unidad vertical
• Articulaciones para entregar sonido horizontal de mínimo 170 grados.
• Amplificador y mezclador integrado en el sistema.
• Columna extraída del soporte de pie
• Mínimo dos canales con división de tono, (para micrófono de mano e instrumento
musical)
• Puerto USB incluido para que todo el sistema pueda interactuar con el ordenador
• Pantalla
• Entradas y salidas analógicas y digitales.
• Incluir modulo de bajos para reforzar sonidos graves.
• Modulo de bajos con posibilidad de apilarse.
• Múltiples opciones de montaje (plegado y extendido)
• Componentes de ensamble ligero fácil transporte
• Estuche para guardar y transportar columna
• Fuente de alimentación.
• Cableado y accesorios para su correcto funcionamiento. 
</t>
  </si>
  <si>
    <t>T0356</t>
  </si>
  <si>
    <t>Alquiler Video Proyector de 15.000 Lumens</t>
  </si>
  <si>
    <t xml:space="preserve">Con su respectiva base para piso o ser colgado, para proyectar imágenes de calidad superior o vídeos, debe incluir DVD., cables largos de  ETERNET, HDMI,VGA o S-VIDEO, extensión de energía 
Incluye montaje, desmontaje, transporte y operador técnico </t>
  </si>
  <si>
    <t>T0357</t>
  </si>
  <si>
    <t>Alquiler Video Proyector de 20.000 Lumens</t>
  </si>
  <si>
    <t>T0358</t>
  </si>
  <si>
    <t xml:space="preserve">Alquiler Tubo led RGB </t>
  </si>
  <si>
    <t>Medidas: 1 metro controlado por DMX.</t>
  </si>
  <si>
    <t>T0359</t>
  </si>
  <si>
    <t xml:space="preserve">Alquiler de iluminacion rompe nubes </t>
  </si>
  <si>
    <t>Cabeza móvil para intemperies (outdoor), resistente al agua, con bombilla de 10.000 wt, protocolo DMX, alcance de luz de de 6 a 7 km, con movimiento de tilt 210° y pan 360°
Incluye: Montaje, desmontaje, transporte y personal técnico</t>
  </si>
  <si>
    <t>T0360</t>
  </si>
  <si>
    <t xml:space="preserve">Alquiler de Cabina de Foto 360 </t>
  </si>
  <si>
    <t>Videos Ilimitados
Diseño de Marco
4 luces Led
2 Operarios
Descarga por QR e E-mail
Máquina de burbuja
Money Gun
Incluye transporte de ida y regresa
Servicio por 4 horas</t>
  </si>
  <si>
    <t>T0361</t>
  </si>
  <si>
    <t>Videos Ilimitados
Diseño de Marco
4 luces Led
2 Operarios
Descarga por QR e E-mail
Máquina de burbuja
Money Gun
Incluye transporte de ida y regresa
Servicio por 8 horas</t>
  </si>
  <si>
    <t>T0362</t>
  </si>
  <si>
    <t>Alquiler de Escalera en scaffold de1,50 de ancho  8,40 mts de largo</t>
  </si>
  <si>
    <t xml:space="preserve">Escalera en Scaffold  de 1,50 mts de ancho x 840 mts de largo con su con su respectivo anclaje de seguridad y contra pesos.(SOLO SE COBRA UNA VEZ POR EVENTO) </t>
  </si>
  <si>
    <t>T0363</t>
  </si>
  <si>
    <t xml:space="preserve">Alquiler Puente en scaffold de 9 mts de ancho x 6 mts de alto  </t>
  </si>
  <si>
    <t>Scaffold  de 9 mts de ancho x 6 mts de alto en modulos de 3x3 mts o similar , que permita el montaje y soporte  de sistema de audio, video, luces, publicidad  con su respectivo anclaje de seguridad y contra pesos.(SOLO SE COBRA UNA VEZ POR EVENTO).</t>
  </si>
  <si>
    <t>T0364</t>
  </si>
  <si>
    <t>Alquiler de Cabeza móvil outdoor</t>
  </si>
  <si>
    <t>Cabezal móvil impermeable IP65 que integra tres características (Beam, Wash, Spot) en una sola unidad, combina una lámpara avanzada de 350W con un sistema óptico excelente,  para actividades al aire libre Las luces deben ir con su cableado y respectivo consola de iluminación</t>
  </si>
  <si>
    <t>T0365</t>
  </si>
  <si>
    <t xml:space="preserve">Alquiler de Panel led outdoor </t>
  </si>
  <si>
    <t>Panel RGB luminaria  con clasificación para exteriores IP65 LED RGBW control W-DMX y RDM, PWM ajustable para evitar el parpadeo en la cámara, luces deben ir con su cableado y respectivo consola de iluminación</t>
  </si>
  <si>
    <t>T0366</t>
  </si>
  <si>
    <t xml:space="preserve">Alquiler de Micrófono inalámbrico para instrumentos </t>
  </si>
  <si>
    <t>El micrófono de condensador Beta 98H/C es una solución muy versátil para instrumentos de percusión y viento metal. Integra un brazo de tipo flexo con pinza acoplable que ofrece una colocación y fijación seguras. Combina un ajuste sencillo y una interfaz intuitiva para ofrecer un funcionamiento fiable.    Micrófono inalambrico para instrumentos con Micrófono WB98H/C (BETA98H/C). 4 Bandas de 24MHz. 12 canales compatibles. Escaneo inteligente de frecuencias. Resp Frecuencia: 45Hz-15kHz. Trabaja con 2 pilas AA con duración de 14 horas aprox.</t>
  </si>
  <si>
    <t>T0367</t>
  </si>
  <si>
    <t>Alquiler Torre de iluminación portatil</t>
  </si>
  <si>
    <t>Generador eléctrico con torre de iluminación portatil
Incluye: instalación, transporte, montaje y desmontaje</t>
  </si>
  <si>
    <t>T0368</t>
  </si>
  <si>
    <t>Alquiler Captura de video</t>
  </si>
  <si>
    <t>Capturadora de video digital Full HD  con puerto HDMI y SDI,  resolución de videon  1920 x 1080p 60 fps</t>
  </si>
  <si>
    <t>T0369</t>
  </si>
  <si>
    <t>Alquiler Láser Profesional DMX</t>
  </si>
  <si>
    <t>Láser Profesional B2000 RGB Automático DMX B-2000
R: 100mw, G: 50mw y B: 50mw
modo: automático/ audio rítmico / DMX
12 Canales DMX
Ángulo de apertura: 30°
235 x 218.8 x 176 mm
2.9 kg
Incluye: Operador, montaje y desmontaje</t>
  </si>
  <si>
    <t>T0370</t>
  </si>
  <si>
    <t>Alquiler de Pantalla Touch</t>
  </si>
  <si>
    <t>Tecnología del panel: SPVA (P-DID)
Modulación: 16:9 
Pixel Pitch: 0,81mm
Incluye: Base, técnico para la pantalla, instalación, desinstalación y transporte</t>
  </si>
  <si>
    <t>T0371</t>
  </si>
  <si>
    <t>Alquiler Mini refrigerador eléctrico</t>
  </si>
  <si>
    <t>Tamaño:  capacidad 50 litros
Incluye: transporte</t>
  </si>
  <si>
    <t>T0372</t>
  </si>
  <si>
    <t>Alquiler nevera industrial</t>
  </si>
  <si>
    <t>Dimensiones: 1 mtr de ancho por 70 cm de profundidad y 95 cm de alto aprox.                  
Incluye: transporte</t>
  </si>
  <si>
    <t>T0373</t>
  </si>
  <si>
    <t>Alquiler tableta sistema operativo Android kitkat</t>
  </si>
  <si>
    <t>Tamaño: pantalla de 10" 
Sistema operativo: Android kit kat
Memoria interna: 16GB
Incluye: plug audio y cargador</t>
  </si>
  <si>
    <t>T0374</t>
  </si>
  <si>
    <t>Alquiler de impresora láser multifuncional</t>
  </si>
  <si>
    <t>A color con escáner y copiadora.
Incluye: una resma tamaño carta, tóner nuevo y dejarlo en estado de funcionamiento.</t>
  </si>
  <si>
    <t>T0375</t>
  </si>
  <si>
    <t>Alquiler de grabadora digital de periodista</t>
  </si>
  <si>
    <t>4 GB ICD-PX240
Conexión USB</t>
  </si>
  <si>
    <t>T0376</t>
  </si>
  <si>
    <t>Cañón Ventury con papel</t>
  </si>
  <si>
    <t>Ventury lanza Papeles, cilindro con mangueras de alta presión, llaves de seguridad y operario</t>
  </si>
  <si>
    <t>1 unidad</t>
  </si>
  <si>
    <t>T0377</t>
  </si>
  <si>
    <t>Caja Negra para Techo en Tela Negra</t>
  </si>
  <si>
    <t>Tela para Caja Negra de 12 mts de Altura x 3 mts de anchox
(SOLO SE COBRA UNA VEZ POR EVENTO)</t>
  </si>
  <si>
    <t>T0378</t>
  </si>
  <si>
    <t>Caja Negra para Techo en Polisombra Negra</t>
  </si>
  <si>
    <t>Polisombra para Caja Negra de 12 mts de Altura x 3 mts de ancho
(SOLO SE COBRA UNA VEZ POR EVENTO)</t>
  </si>
  <si>
    <t>T0379</t>
  </si>
  <si>
    <t>Metro Cuadrado de Estoperol o Balin</t>
  </si>
  <si>
    <t>Alquiler de Metro Cuadrado de estoperol o piso de balin nuevo.
El color será definido por la Secretaría.
Incluye: instalación y desintalación.
(SOLO SE COBRA UNA VEZ POR EVENTO)</t>
  </si>
  <si>
    <t>T0380</t>
  </si>
  <si>
    <t>Sillas negras abollonadas</t>
  </si>
  <si>
    <t>Sillas negras abollonadas sin brazos, incluye transporte, distribución, asegurarlas según normas de DAGRD con amarres plásticos, recogida y transporte</t>
  </si>
  <si>
    <t>T0381</t>
  </si>
  <si>
    <t>Alquiler de Micrófono inalámbrico para instrumentos</t>
  </si>
  <si>
    <t>T0382</t>
  </si>
  <si>
    <t>Silla alta para bar</t>
  </si>
  <si>
    <t>Silla alta de bar color negra (todas deben ser de la misma marca y referencia)</t>
  </si>
  <si>
    <t>S0001</t>
  </si>
  <si>
    <t>Salud</t>
  </si>
  <si>
    <t>Ambulancia TAB</t>
  </si>
  <si>
    <t>Ambulancia TAB básica totalmente dotada DSSA
según norma técnica Colombiana NTC 3729 2007-12-12 ANEXO B (1 aux. de enfermeria o APH, 1 conductor, 2 socorrista).</t>
  </si>
  <si>
    <t>S0002</t>
  </si>
  <si>
    <t>Ambulancia TAM</t>
  </si>
  <si>
    <t>Ambulancia TAM 
según norma técnica Colombiana NTC 3729 2007-12-12 ANEXO B (1 aux. de enfermeria o APH, 1 conductor, 2 socorrista).</t>
  </si>
  <si>
    <t>S0003</t>
  </si>
  <si>
    <t>PAS-B</t>
  </si>
  <si>
    <t>PAS-B Puesto de atención básico (dotación para el puesto, 1 aux. de enfermería o APH y 2 socorristas).</t>
  </si>
  <si>
    <t>S0004</t>
  </si>
  <si>
    <t>Avanzada</t>
  </si>
  <si>
    <t>Avanzada (1 aurx. De enfermería o APH y 3 socorristas).</t>
  </si>
  <si>
    <t>S0005</t>
  </si>
  <si>
    <t>Moto APH</t>
  </si>
  <si>
    <t>Moto APH (1 conductor, 1 aux. de enfermería o APH y botiquín).</t>
  </si>
  <si>
    <t>TP0001</t>
  </si>
  <si>
    <t>Transporte</t>
  </si>
  <si>
    <t>Servicio de Transporte Aeropuerto José María Córdova - automóvil</t>
  </si>
  <si>
    <t>Automóvil: modelo 2016 en adelante
Capacidad: 4 personas 
Trayecto: Aeropuerto-Medellín / Medellín -Aeropuerto con pasajeros</t>
  </si>
  <si>
    <t>1 - 100 Ida y regreso</t>
  </si>
  <si>
    <t>Ida y regreso</t>
  </si>
  <si>
    <t>TP0002</t>
  </si>
  <si>
    <t>Servicio de Transporte Aeropuerto José María Córdova - van</t>
  </si>
  <si>
    <t>Van: modelo 2016 en adelante
Capacidad: 16 personas 
Trayecto: Aeropuerto-Medellín / Medellín -Aeropuerto con pasajeros</t>
  </si>
  <si>
    <t>TP0003</t>
  </si>
  <si>
    <t>Servicio de Transporte Aeropuerto José María Córdova - Bus</t>
  </si>
  <si>
    <t>Bus: modelo 2016 en adelante
Capacidad: 40 personas 
Trayecto:  Aeropuerto-Medellín / Medellín -Aeropuerto con pasajeros</t>
  </si>
  <si>
    <t>TP0004</t>
  </si>
  <si>
    <t xml:space="preserve">Servicio de Transporte Urbano automóvil por 12 horas </t>
  </si>
  <si>
    <t xml:space="preserve">Automóvil: modelo 2016 en adelante
Capacidad: 4 personas  
Trayectos: solo en Medellín con pasajeros. 
</t>
  </si>
  <si>
    <t>1 - 100 Recorrido x 12 horas</t>
  </si>
  <si>
    <t>Recorrido x 12 horas</t>
  </si>
  <si>
    <t>TP0005</t>
  </si>
  <si>
    <t xml:space="preserve">Servicio de Transporte Urbano van por 12 horas </t>
  </si>
  <si>
    <t xml:space="preserve">Van: modelo 2016 en adelante
Capacidad: 16 personas 
Trayectos: solo en Medellín con pasajeros.  
</t>
  </si>
  <si>
    <t>TP0006</t>
  </si>
  <si>
    <t>Servicio de Transporte Urbano bus por 12 horas</t>
  </si>
  <si>
    <t xml:space="preserve">Bus: modelo 2016 en adelante
Capacidad: 40 personas 
Trayectos: solo en Medellín con pasajeros. </t>
  </si>
  <si>
    <t>TP0007</t>
  </si>
  <si>
    <t xml:space="preserve">Servicio de Transporte a corregimientos automóvil
por 12 horas </t>
  </si>
  <si>
    <t>TP0008</t>
  </si>
  <si>
    <t>Servicio de Transporte Urbano automóvil</t>
  </si>
  <si>
    <t xml:space="preserve">Automóvil: modelo 2016 en adelante
Capacidad: 4 personas,   
Trayectos: solo en Medellín con pasajeros. </t>
  </si>
  <si>
    <t>TP0009</t>
  </si>
  <si>
    <t>Servicio de Transporte Urbano van</t>
  </si>
  <si>
    <t xml:space="preserve">Van: modelo 2016 en adelante
Capacidad: 16 personas. 
Trayectos: solo en Medellín con pasajeros. </t>
  </si>
  <si>
    <t>TP0010</t>
  </si>
  <si>
    <t>Servicio de Transporte Urbano bus</t>
  </si>
  <si>
    <t xml:space="preserve">Bus: modelo 2016 en adelante 
Capacidad: 40 personas
Trayectos: solo en Medellín con pasajeros. </t>
  </si>
  <si>
    <t>TP0011</t>
  </si>
  <si>
    <t>Servicio de Transporte Urbano camioneta de estacas con carpa</t>
  </si>
  <si>
    <t>Camioneta:modelo 2016 en adelante
de estacas con carpa para recorridos solo en Medellín con pasajeros. Carga mínima 4.5 ton</t>
  </si>
  <si>
    <t>TP0012</t>
  </si>
  <si>
    <t xml:space="preserve">Servicio de Transporte van, Medellín-Santa Elena </t>
  </si>
  <si>
    <t xml:space="preserve">Van: modelo 2016 en adelante 
Capacidad: 16 personas
Trayecto: ida y regreso de Medellín a Santa Elena con pasajeros. </t>
  </si>
  <si>
    <t>TP0013</t>
  </si>
  <si>
    <t>Servicio de Transporte van, Medellín-AltaVista</t>
  </si>
  <si>
    <t xml:space="preserve">Van: modelo 2016  en adelante
Capacidad: 16 personas
Trayecto: ida y regreso de Medellín a Altavista con pasajeros. </t>
  </si>
  <si>
    <t>TP0014</t>
  </si>
  <si>
    <t>Servicio de Transporte van, Medellín-Palmitas</t>
  </si>
  <si>
    <t>Van: modelo 2016  en adelante
Capacidad: 16 personas
Trayecto: ida y regreso de Medellín a Palmitas con pasajeros.</t>
  </si>
  <si>
    <t>TP0015</t>
  </si>
  <si>
    <t>Servicio de Transporte van, Medellín-San Cristóbal</t>
  </si>
  <si>
    <t xml:space="preserve">Van: modelo 2016  en adelante
Capacidad: 16 personas
Trayecto: ida y regreso de Medellín a San Cristóbal con pasajeros. </t>
  </si>
  <si>
    <t>TP0016</t>
  </si>
  <si>
    <t>Servicio de Transporte van, Medellín-San Antonio de Prado</t>
  </si>
  <si>
    <t xml:space="preserve">Van: modelo 2016  en adelante
Capacidad: 16 personas
Trayecto: ida y regreso de Medellín a San Antonio de Prado con pasajeros. </t>
  </si>
  <si>
    <t>TP0017</t>
  </si>
  <si>
    <t>Servicio de Transporte bus, Medellín-Santa Elena</t>
  </si>
  <si>
    <t>Bus: modelo 2016  en adelante
capacidad: 40 personas 
Trayecto: ida y regreso de Medellín a Santa Elena con pasajeros.</t>
  </si>
  <si>
    <t>TP0018</t>
  </si>
  <si>
    <t>Servicio de Transporte bus, Medellín-Altavista</t>
  </si>
  <si>
    <t>Bus: modelo 2016  en adelante
capacidad: 40 personas 
Trayecto: ida y regreso de Medellín a Altavista con pasajeros.</t>
  </si>
  <si>
    <t>TP0019</t>
  </si>
  <si>
    <t>Servicio de Transporte bus, Medellín-Palmitas</t>
  </si>
  <si>
    <t xml:space="preserve">Bus: modelo 2016  en adelante
Capacidad: 40 personas 
Trayecto: ida y regreso de Medellín a Palmitas con pasajeros. </t>
  </si>
  <si>
    <t>TP0020</t>
  </si>
  <si>
    <t>Servicio de Transporte bus, Medellín-San Cristóbal</t>
  </si>
  <si>
    <t>Bus: modelo 2016  en adelante
capacidad: 40 personas 
Trayecto: ida y regreso de Medellín a San Cristóbal con pasajeros.</t>
  </si>
  <si>
    <t>TP0021</t>
  </si>
  <si>
    <t>Servicio de Transporte bus, Medellín-San Antonio de Prado</t>
  </si>
  <si>
    <t xml:space="preserve">Bus: modelo 2016  en adelante
capacidad: 40 personas 
Trayecto: ida y regreso de Medellín a San Antonio de Prado con pasajeros. </t>
  </si>
  <si>
    <t>TP0022</t>
  </si>
  <si>
    <t>Servicio de vehículo Blindado</t>
  </si>
  <si>
    <t>Vehículo blindado: modelo 2016  en adelante
Incluye: conductor por 12 horas y gasolina
Trayecto: con pasajeros</t>
  </si>
  <si>
    <t>TP0023</t>
  </si>
  <si>
    <t>Servicio de Transporte San Jerónimo - Bus</t>
  </si>
  <si>
    <t>Bus: modelo 2016 en adelante
Capacidad: 40 personas 
Trayecto: ida y regreso de Medellín a San Jerónimo con pasajeros.</t>
  </si>
  <si>
    <t>TP0024</t>
  </si>
  <si>
    <t>Servicio de Transporte Santa Fe de Antioquia - Bus</t>
  </si>
  <si>
    <t>Bus: modelo 2016 en adelante
Capacidad: 40 personas 
Trayecto: ida y regreso de Medellín a Santa Fe de Antioquia con pasajeros.</t>
  </si>
  <si>
    <t>TP0025</t>
  </si>
  <si>
    <t>Servicio de Transporte Girardota - Bus</t>
  </si>
  <si>
    <t>Bus: modelo 2016 en adelante
Capacidad: 40 personas 
Trayecto: ida y regreso de Medellín a Girardota con pasajeros.</t>
  </si>
  <si>
    <t>TP0026</t>
  </si>
  <si>
    <t>Servicio de Transporte Copacabana  - Bus</t>
  </si>
  <si>
    <t>Bus: modelo 2016 en adelante
Capacidad: 40 personas 
Trayecto: ida y regreso de Medellín a Copacabana con pasajeros.</t>
  </si>
  <si>
    <t>TP0027</t>
  </si>
  <si>
    <t>Servicio de Transporte corregimientos automóvil por recorrido</t>
  </si>
  <si>
    <t xml:space="preserve">Servicio de ida y regreso en automóvil 
Automóvil: modelo 2016 en adelante
Capacidad: 4 personas,   
Trayectos:  AltaVista, Palmitas, San Antonio de Prado, San Cristóbal y Santa Elena </t>
  </si>
  <si>
    <t>TP0028</t>
  </si>
  <si>
    <t>Servicio de Transporte Camión turbo por hora</t>
  </si>
  <si>
    <t xml:space="preserve">Camión: camión  tipo furgón carga seca, rígido de dos ejes. 
Capacidad: 4.5 toneladas
Volumen de carga: 18
Trayecto: Por Hora </t>
  </si>
  <si>
    <t>TP0029</t>
  </si>
  <si>
    <t>Servicio de Transporte Camión turbo al Aeropuerto José María Córdova</t>
  </si>
  <si>
    <t>Camión: camión  tipo furgón carga seca, rígido de dos ejes. 
Capacidad: 4.5 toneladas
Volumen de carga: 18
Trayecto: Ida y regreso</t>
  </si>
  <si>
    <t>TP0030</t>
  </si>
  <si>
    <t>Servicio de Transporte Camión en estacas con carpa por hora</t>
  </si>
  <si>
    <t>Camión: camion-Turbo en estacas con carpa capacidad de carga de 6-7  toneladas con un pasajero
Trayecto: Por hora</t>
  </si>
  <si>
    <t>TP0031</t>
  </si>
  <si>
    <t>Servicio de Transporte Camión  en estacas con carpa al Aeropuerto José María Córdova</t>
  </si>
  <si>
    <t>Camión: camion-Turbo en estacas con carpa capacidad de carga de 6-7  toneladas
Trayecto: Aeropuerto José María Córdova
Ida y Regreso</t>
  </si>
  <si>
    <t>TP0032</t>
  </si>
  <si>
    <t>Servicio de Transporte a corregimiento camión en estacas con carpa  recorrido ida y regreso</t>
  </si>
  <si>
    <t>Recorrido ida y regreso en  camión-Turbo en estacas con carpa 
capacidad de carga de 6-7  toneladas para recorridos con un pasajero
Trayecto: Santa Elena</t>
  </si>
  <si>
    <t>TP0033</t>
  </si>
  <si>
    <t>Recorrido ida y regreso en  camión-Turbo en estacas con carpa 
capacidad de carga de 6-7  toneladas para recorridos con un pasajero
Trayecto: San Antonio de Prado</t>
  </si>
  <si>
    <t>TP0034</t>
  </si>
  <si>
    <t>Recorrido ida y regreso en  camión-Turbo en estacas con carpa 
capacidad de carga de 6-7  toneladas para recorridos con un pasajero  
Trayecto: San Cristobal</t>
  </si>
  <si>
    <t>TP0035</t>
  </si>
  <si>
    <t>Recorrido ida y regreso en  camión-Turbo en estacas con carpa 
capacidad de carga de 6-7  toneladas para recorridos con un pasajeros  
Trayecto: San Sebastian de Palmitas</t>
  </si>
  <si>
    <t>TP0036</t>
  </si>
  <si>
    <t>Recorrido ida y regreso en  camión-Turbo en estacas con carpa 
capacidad de carga de 6-7  toneladas para recorridos con un pasajero
Trayecto: Altavista</t>
  </si>
  <si>
    <t>TP0037</t>
  </si>
  <si>
    <t>Servicio de Transporte
Campero o Camioneta.
Diesel/gasolina</t>
  </si>
  <si>
    <t>Campero o camioneta doble cabina, cuatro
puertas, cinco pasajeros, incluido el
conductor, modelo año 2016 o superior. Diesel/Gasolina</t>
  </si>
  <si>
    <t>TP0038</t>
  </si>
  <si>
    <t>Servicio de Transporte
Campero o Camioneta.
GNV/ Hibrido
GNV/Gasolina</t>
  </si>
  <si>
    <t>Campero o camioneta doble cabina, cuatro
puertas, cinco pasajeros, incluido el
conductor, modelo año 2016 o superior.
GNV/ Hibrido GNV/Gasolina</t>
  </si>
  <si>
    <t>TP0039</t>
  </si>
  <si>
    <t>Servicio de Transporte
Campero o Camioneta.
Eléctrico veb1 o vea2
Hibrido Eléctrico
Gasolina</t>
  </si>
  <si>
    <t>Campero o camioneta doble cabina, cuatro
puertas, cinco pasajeros, incluido el
conductor, modelo año 2016 o superior.
Eléctrico veb1 o vea2 Hibrido Eléctrico
Gasolina</t>
  </si>
  <si>
    <t>TP0040</t>
  </si>
  <si>
    <t>Vehículo tipo turbo para
transporte de carga.
(combustible fósil)</t>
  </si>
  <si>
    <t>Vehículo tipo turbo (combustible fósil)
para transporte de carga: sin ayudante,
homologados para ese servicio, estaca
carpada o tipo furgón, mínimo 3.0
toneladas. Modelo: año 2016 o superior.
Urbano</t>
  </si>
  <si>
    <t>TP0041</t>
  </si>
  <si>
    <t xml:space="preserve">Vehículo tipo turbo para
transporte de carga.
(híbrido/eléctrico) </t>
  </si>
  <si>
    <t>Vehículo tipo turbo (híbrido/eléctrico) para transporte de carga: sin ayudante,
homologados para ese servicio, estaca
carpada o tipo furgón, mínimo 3.0
toneladas. Modelo: año 2016 o superior.
Urbano</t>
  </si>
  <si>
    <t>TP0042</t>
  </si>
  <si>
    <t>Vehículo tipo turbo para
transporte de carga.
(combustible fósil).
Rural</t>
  </si>
  <si>
    <t>Vehículo tipo turbo (combustible fósil) para  transporte de carga: sin ayudante,
homologados para ese servicio, estaca
carpada o tipo furgón, mínimo 3.0
toneladas. Modelo: año 2016 o superior.
Rural</t>
  </si>
  <si>
    <t>TP0043</t>
  </si>
  <si>
    <t>Vehículo tipo turbo para
transporte de carga.
(combustible fósil).
Rionegro</t>
  </si>
  <si>
    <t>Vehículo tipo turbo (combustible fósil) para  transporte de carga: sin ayudante,
homologados para ese servicio, estaca
carpada o tipo furgón, mínimo 3.0
toneladas. Modelo: año 2016 o superior.
Rionegro</t>
  </si>
  <si>
    <t>TP0044</t>
  </si>
  <si>
    <t>Camión con sistema
hidráulico para cargar
motos</t>
  </si>
  <si>
    <t xml:space="preserve">Camión con sistema hidráulico para cargar mínimo 15 motos, para servicios de
transporte de carga de mínimo 4,5
toneladas, en estacas carpado o furgón.
Modelo 2015 en adelante. Debe contener
cobijas o frazadas que permitan la
protección de las motos, debe contar con
mínimo un ayudante y/o auxiliar. Realizar registro fotográfico de la carga al momento de recibir y entregar, como evidencia ante reclamo de terceros. </t>
  </si>
  <si>
    <t>TP0045</t>
  </si>
  <si>
    <t xml:space="preserve">Camión modelo 2015 en adelante, en estacas carpado, con capacidad
mínima de carga de mínimo 3,0 toneladas,
con bancas laterales y una
banca central. </t>
  </si>
  <si>
    <t>TP0046</t>
  </si>
  <si>
    <t>Servicio de Transporte Urbano Camión en estacas carpado</t>
  </si>
  <si>
    <t xml:space="preserve">Camión modelo 2015 en adelante, en estaca carpada o tipo furgón, con capacidad mínima de carga de mínimo 4.5 toneladas, sin ayudante,
homologados para el servicio. </t>
  </si>
  <si>
    <t>TP0047</t>
  </si>
  <si>
    <t>Bus para 40 pasejeros con sus respectivos permisos y pólizas</t>
  </si>
  <si>
    <t>Valor final con IVA entregado en Municipios distintos a los del área Metropolitana a una distancia entre 30 y 60 kilómetros</t>
  </si>
  <si>
    <t>Recorrido</t>
  </si>
  <si>
    <t>TP0048</t>
  </si>
  <si>
    <t>Valor final con IVA entregado en municipios distintos a los del área Metropolitana a una distancia entre 61 y 120 kilómetros</t>
  </si>
  <si>
    <t>TP0049</t>
  </si>
  <si>
    <t>valor final con IVA entregado en municipios distintos a los del área Metropolitana a una distancia entre 121 y 200 kilómetros</t>
  </si>
  <si>
    <t>TP0050</t>
  </si>
  <si>
    <t>Valor final con IVA entregado en municipios distintos a los del área Metropolitana a una distancia entre 201 y 280 kilómetros</t>
  </si>
  <si>
    <t>TP0051</t>
  </si>
  <si>
    <t>VALOR FINAL CON IVA Valor final con IVA entregado en municipios distintos a los del área Metropolitana a una distancia entre 281 y 360 kilómetros</t>
  </si>
  <si>
    <t>TP0052</t>
  </si>
  <si>
    <t>Valor final con IVA entregado en municipios distintos a los del área Metropolitana a una distancia entre 361 y 487 kilómetros</t>
  </si>
  <si>
    <t>TP0053</t>
  </si>
  <si>
    <t>Pick up con capacidad de carga hasta 900 kg</t>
  </si>
  <si>
    <t>TP0054</t>
  </si>
  <si>
    <t>TP0055</t>
  </si>
  <si>
    <t>TP0056</t>
  </si>
  <si>
    <t>TP0057</t>
  </si>
  <si>
    <t>TP0058</t>
  </si>
  <si>
    <t>TP0059</t>
  </si>
  <si>
    <t>Van  para 10 personas con sus respectivos permisos y pólizas</t>
  </si>
  <si>
    <t>TP0060</t>
  </si>
  <si>
    <t>TP0061</t>
  </si>
  <si>
    <t>TP0062</t>
  </si>
  <si>
    <t>TP0063</t>
  </si>
  <si>
    <t>TP0064</t>
  </si>
  <si>
    <t>TP0065</t>
  </si>
  <si>
    <t>Van  para 16 personas con sus respectivos permisos y pólizas</t>
  </si>
  <si>
    <t>TP0066</t>
  </si>
  <si>
    <t>TP0067</t>
  </si>
  <si>
    <t>TP0068</t>
  </si>
  <si>
    <t>TP0069</t>
  </si>
  <si>
    <t>TP0070</t>
  </si>
  <si>
    <t>TP0071</t>
  </si>
  <si>
    <t>Buseton para 20 personas con sus respectivos permisos y pólizas</t>
  </si>
  <si>
    <t>Valor final con IVA entregado en Municipios distintos a los del área Metropolitana a una distancia entre 20 y 60 kilómetros</t>
  </si>
  <si>
    <t>TP0072</t>
  </si>
  <si>
    <t>TP0073</t>
  </si>
  <si>
    <t>TP0074</t>
  </si>
  <si>
    <t>TP0075</t>
  </si>
  <si>
    <t>TP0076</t>
  </si>
  <si>
    <t>TP0077</t>
  </si>
  <si>
    <t>Buseton para 25 personas con sus respectivos permisos y pólizas</t>
  </si>
  <si>
    <t>TP0078</t>
  </si>
  <si>
    <t>TP0079</t>
  </si>
  <si>
    <t>TP0080</t>
  </si>
  <si>
    <t>TP0081</t>
  </si>
  <si>
    <t>TP0082</t>
  </si>
  <si>
    <t>TP0083</t>
  </si>
  <si>
    <t>Camioneta placa blanca 4x 4 con sus respectivos permisos y pólizas</t>
  </si>
  <si>
    <t>TP0084</t>
  </si>
  <si>
    <t>TP0085</t>
  </si>
  <si>
    <t>TP0086</t>
  </si>
  <si>
    <t>TP0087</t>
  </si>
  <si>
    <t>TP0088</t>
  </si>
  <si>
    <t>TP0089</t>
  </si>
  <si>
    <t>Carro para 4 pasajeros con sus respectivos permisos y pólizas</t>
  </si>
  <si>
    <t>TP0090</t>
  </si>
  <si>
    <t>TP0091</t>
  </si>
  <si>
    <t>TP0092</t>
  </si>
  <si>
    <t>TP0093</t>
  </si>
  <si>
    <t>TP0094</t>
  </si>
  <si>
    <t>SM0001</t>
  </si>
  <si>
    <t>Suministros</t>
  </si>
  <si>
    <t>Bolsa en Tela no Tejida</t>
  </si>
  <si>
    <t>Tamaño: 30x10x30 cm
Con logo a una tinta
Color: según indicaciones de la Secretaría</t>
  </si>
  <si>
    <t>1-100 unidades</t>
  </si>
  <si>
    <t>SM0002</t>
  </si>
  <si>
    <t>100-1,000 unidades</t>
  </si>
  <si>
    <t>SM0003</t>
  </si>
  <si>
    <t>más de 1,000 unidades</t>
  </si>
  <si>
    <t>SM0004</t>
  </si>
  <si>
    <t xml:space="preserve">Camiseta cuello redondo con aplicación de 4 estampados a 6 planchas </t>
  </si>
  <si>
    <t>Material: algodón 180 grs
Diseño y color: será entregado por el equipo creativo</t>
  </si>
  <si>
    <t>SM0005</t>
  </si>
  <si>
    <t>SM0006</t>
  </si>
  <si>
    <t>SM0007</t>
  </si>
  <si>
    <t xml:space="preserve">Camiseta cuello tipo V con aplicación de 4 estampados a 6 planchas </t>
  </si>
  <si>
    <t>SM0008</t>
  </si>
  <si>
    <t>SM0009</t>
  </si>
  <si>
    <t>SM0010</t>
  </si>
  <si>
    <t xml:space="preserve">Camiseta tipo polo con aplicación de 4  estampados a 6 planchas </t>
  </si>
  <si>
    <t>SM0011</t>
  </si>
  <si>
    <t>SM0012</t>
  </si>
  <si>
    <t>SM0013</t>
  </si>
  <si>
    <t xml:space="preserve">Camiseta cuello redondo, sublimadas con aplicación de 6 diseños full color </t>
  </si>
  <si>
    <t>SM0014</t>
  </si>
  <si>
    <t>SM0015</t>
  </si>
  <si>
    <t>SM0016</t>
  </si>
  <si>
    <t xml:space="preserve">Camiseta tipo polo, sublimadas con aplicación de 6 diseños full color </t>
  </si>
  <si>
    <t>SM0017</t>
  </si>
  <si>
    <t>Material: algodón peinado
Diseño y color: será entregado por el equipo creativo</t>
  </si>
  <si>
    <t>SM0018</t>
  </si>
  <si>
    <t>SM0019</t>
  </si>
  <si>
    <t>SM0020</t>
  </si>
  <si>
    <t>SM0021</t>
  </si>
  <si>
    <t>SM0022</t>
  </si>
  <si>
    <t>SM0023</t>
  </si>
  <si>
    <t>100 - 1000 Unidades</t>
  </si>
  <si>
    <t>SM0024</t>
  </si>
  <si>
    <t>SM0025</t>
  </si>
  <si>
    <t>SM0026</t>
  </si>
  <si>
    <t>SM0027</t>
  </si>
  <si>
    <t>SM0028</t>
  </si>
  <si>
    <t>SM0029</t>
  </si>
  <si>
    <t>SM0030</t>
  </si>
  <si>
    <t>SM0031</t>
  </si>
  <si>
    <t>SM0032</t>
  </si>
  <si>
    <t>Camisa manga larga con logos bordados</t>
  </si>
  <si>
    <t>SM0033</t>
  </si>
  <si>
    <t>SM0034</t>
  </si>
  <si>
    <t xml:space="preserve">Camibuso cuello redondo con Aplicación de 4  estampados a 6 plachas </t>
  </si>
  <si>
    <t>SM0035</t>
  </si>
  <si>
    <t>SM0036</t>
  </si>
  <si>
    <t>SM0037</t>
  </si>
  <si>
    <t>SM0038</t>
  </si>
  <si>
    <t>SM0039</t>
  </si>
  <si>
    <t>SM0040</t>
  </si>
  <si>
    <t>Chaqueta institucional</t>
  </si>
  <si>
    <t>Chaqueta Mangas quitables 
Tipo de tela: Orion 
Color: seleccionado por secretaria 
Forro en tela Active color gris
Diseños: bordados, cinta
reflectiva para visibilidad en la noche, 11 bolsillos en total, impermeable, con capucha guardable en el interior del cuello, mangas quitables.</t>
  </si>
  <si>
    <t>SM0041</t>
  </si>
  <si>
    <t>Chaqueta Mangas quitables 
Tipo de tela: Orion 
Color: seleccionado por secretaria 
Forro en tela Active color gris
Diseños: bordados, cinta
reflectiva para visibilidad en la noche, 11 bolsillos en total, impermeable, con capucha guardable en el interior del cuello.</t>
  </si>
  <si>
    <t>SM0042</t>
  </si>
  <si>
    <t>Chaqueta Mangas quitables 
Tipo de tela: Orion 
Color: seleccionado por secretaria
Forro en tela Active color gris
Diseños: bordados, cinta
reflectiva para visibilidad en la noche, 11 bolsillos en total, impermeable, con capucha guardable en el interior del cuello.</t>
  </si>
  <si>
    <t>SM0043</t>
  </si>
  <si>
    <t xml:space="preserve">Buzo cuello redondo con Aplicación de 4  estampados a 6 plachas </t>
  </si>
  <si>
    <t>Material: algodón 180 grs
Diseño y color: será entregado por el equipo creativo.</t>
  </si>
  <si>
    <t>SM0044</t>
  </si>
  <si>
    <t>SM0045</t>
  </si>
  <si>
    <t>SM0046</t>
  </si>
  <si>
    <t>Gorra tipo camionero estampada</t>
  </si>
  <si>
    <t>Frente: estampado
Material: frente poliéster espumado, con malla y con parche en forma de logo, en la parte de atrás.
Sistema de cerrado: plástico a presión
Diseño y color: será entregado por el equipo creativo</t>
  </si>
  <si>
    <t>SM0047</t>
  </si>
  <si>
    <t>SM0048</t>
  </si>
  <si>
    <t>SM0049</t>
  </si>
  <si>
    <t>Gorra tipo camionero bordada</t>
  </si>
  <si>
    <t>Frente: bordado
Material: frente poliéster espumado, con malla y con parche en forma de logo, en la parte de atrás 
Sistema de cerrado: plástico a presión
Diseño y color: será entregado por el equipo creativo</t>
  </si>
  <si>
    <t>SM0050</t>
  </si>
  <si>
    <t>SM0051</t>
  </si>
  <si>
    <t>SM0052</t>
  </si>
  <si>
    <t xml:space="preserve">Gorra de tela tradicional estampada </t>
  </si>
  <si>
    <t>Frente: estampado
Material: Tela con parche en forma de logo, en la parte de atrás.
Sistema de cerrado: plástico a presión
Diseño y color: será entregado por el equipo creativo</t>
  </si>
  <si>
    <t>SM0053</t>
  </si>
  <si>
    <t>SM0054</t>
  </si>
  <si>
    <t>SM0055</t>
  </si>
  <si>
    <t>Gorra de tela tradicional bordada</t>
  </si>
  <si>
    <t>Frente: bordado
Material: Tela y con parche en forma de logo, en la parte de atrás 
Sistema de cerrado: plástico a presión
Diseño y color: será entregado por el equipo creativo</t>
  </si>
  <si>
    <t>SM0056</t>
  </si>
  <si>
    <t>SM0057</t>
  </si>
  <si>
    <t>SM0058</t>
  </si>
  <si>
    <t>Gorra de tela plana bordada</t>
  </si>
  <si>
    <t>Frente: bordado.
Material: 80% acrílico, 20% lana con parche en forma de logo, en la parte de atrás.
Sistema de cerrado: plástico a presión.
Diseño y color: será entregado por el equipo creativo.</t>
  </si>
  <si>
    <t>SM0059</t>
  </si>
  <si>
    <t>Gorra plana de tela  bordada</t>
  </si>
  <si>
    <t>SM0060</t>
  </si>
  <si>
    <t>Gorra plana de tela, bordada</t>
  </si>
  <si>
    <t>SM0061</t>
  </si>
  <si>
    <t>Carpa impermeable para Lluvia Polietileno</t>
  </si>
  <si>
    <t>Carpa plástica con capucha
Material: Polietileno
Color: elegido por la secretaria 
Incluye: entregar en lugar(es) que elija la secretaria</t>
  </si>
  <si>
    <t>SM0062</t>
  </si>
  <si>
    <t>SM0063</t>
  </si>
  <si>
    <t xml:space="preserve">Carpa plástica con capucha
Material: Polietileno
Color: elegido por la secretaria 
Incluye: entregar en lugar(es) que elija la secretaria </t>
  </si>
  <si>
    <t>SM0064</t>
  </si>
  <si>
    <t>SM0065</t>
  </si>
  <si>
    <t xml:space="preserve">Bolsa en Tela no Tejida </t>
  </si>
  <si>
    <t>SM0066</t>
  </si>
  <si>
    <t>SM0067</t>
  </si>
  <si>
    <t>SM0068</t>
  </si>
  <si>
    <t>Tula</t>
  </si>
  <si>
    <t>Tipo: mochila urbana impermeable
Material: Poliéster
Medidas: Altura x Ancho: 41 cm x 31 cm
Color: Elegido por la Secretaría 
Incluye: Estampado a 4 tintas.</t>
  </si>
  <si>
    <t>SM0069</t>
  </si>
  <si>
    <t>SM0070</t>
  </si>
  <si>
    <t>Tipo: mochila urbana impermeable
Material: Poliéster
Medidas: Altura x Ancho: 41 cm x 31 cm
Color: Elegido por la Secretaría
Incluye: Estampado a 4 tintas.</t>
  </si>
  <si>
    <t>SM0071</t>
  </si>
  <si>
    <t>SM0072</t>
  </si>
  <si>
    <t>Banderines</t>
  </si>
  <si>
    <t>Elaboración banderines, cinco Unidad por metro lineal en tela impermeable sublimada, impreso a una cara a una tinta, con cuerda de polipropileno, en colores surtidos.
Forma: Triangular
Condiciones: diseño entregado por el equipo creativo. 
Debe instalarse con guaya que se sujeta de los postes. (no incluye postes)</t>
  </si>
  <si>
    <t>1 - 100 metro lineales</t>
  </si>
  <si>
    <t>SM0073</t>
  </si>
  <si>
    <t>Elaboración de 5 banderines por metro lineal en tela impermeable sublimada, impreso a dos caras, full color, con cuerda de polipropileno.
Forma: Rectangular troquelado de 25 x 27 cm cada uno
Condiciones: diseño entregado por el equipo creativo. 
Debe instalarse con guaya que se sujeta de los postes. (no incluye postes)
Incluye: instalación y desinstalación.</t>
  </si>
  <si>
    <t>SM0074</t>
  </si>
  <si>
    <t>Manteles</t>
  </si>
  <si>
    <t>Elaboración de manteles de 3,20 x 2,30 mts en tela no tejida, marcación screen, impresión mide 122 centímetros de ancho, y se debe estampar a 20 centímetros del borde inferior centrado.
Color: según indicaciones de la Secretaría
Condiciones: Diseño entregado por el equipo creativo.</t>
  </si>
  <si>
    <t>SM0075</t>
  </si>
  <si>
    <t>Medalla</t>
  </si>
  <si>
    <t xml:space="preserve">Tamaño: 50 mm de diámetro
Color: bronce, plata u oro
Acabado: en relieve, grabada con la información entregada y con cinta para colgarse al cuello.  </t>
  </si>
  <si>
    <t>SM0076</t>
  </si>
  <si>
    <t>Trofeo</t>
  </si>
  <si>
    <t>Material: acrílico 10 mm, pirograbado, con base en acrílico.
Medida: 10x18 cm.</t>
  </si>
  <si>
    <t>SM0077</t>
  </si>
  <si>
    <t>Placa sobre marco de madera</t>
  </si>
  <si>
    <t>Tamaño: 29x21cms
Material: alpaca (metal blanco) para grabación por láser sobre un marco de madera</t>
  </si>
  <si>
    <t>SM0078</t>
  </si>
  <si>
    <t>Bolígrafo con resaltador</t>
  </si>
  <si>
    <t>Tipo: bolígrafo plástico con resaltador 
Marcado: con logotipo a una tinta</t>
  </si>
  <si>
    <t>SM0079</t>
  </si>
  <si>
    <t>SM0080</t>
  </si>
  <si>
    <t>SM0081</t>
  </si>
  <si>
    <t>Bolígrafo reciclable</t>
  </si>
  <si>
    <t>Tipo: Bolígrafo en cartón reciclable 
Marcado: con logotipo a una tinta</t>
  </si>
  <si>
    <t>SM0082</t>
  </si>
  <si>
    <t>SM0083</t>
  </si>
  <si>
    <t>SM0084</t>
  </si>
  <si>
    <t>Lapiceros negros</t>
  </si>
  <si>
    <t>Contenido: Caja por 10 Unidad</t>
  </si>
  <si>
    <t>1 - 100 Cajas</t>
  </si>
  <si>
    <t>Caja</t>
  </si>
  <si>
    <t>SM0085</t>
  </si>
  <si>
    <t>Lápices</t>
  </si>
  <si>
    <t>SM0086</t>
  </si>
  <si>
    <t>Colores</t>
  </si>
  <si>
    <t>Contenido: Caja por 12 Unidad</t>
  </si>
  <si>
    <t>SM0087</t>
  </si>
  <si>
    <t>Marcador permanente</t>
  </si>
  <si>
    <t>Contenido: Caja por 10 Unidad de diferentes colores</t>
  </si>
  <si>
    <t>SM0088</t>
  </si>
  <si>
    <t>Marcador borrable</t>
  </si>
  <si>
    <t>Contenido: Caja por 10 Unidad de marcadores para tablero borrables de diferentes colores.</t>
  </si>
  <si>
    <t>SM0089</t>
  </si>
  <si>
    <t>Resma papel reciclable</t>
  </si>
  <si>
    <t>Tamaño: carta
Papel: reciclable</t>
  </si>
  <si>
    <t>1 - 100 Resmas</t>
  </si>
  <si>
    <t>Resma</t>
  </si>
  <si>
    <t>SM0090</t>
  </si>
  <si>
    <t>Tamaño: oficio
Papel: reciclable</t>
  </si>
  <si>
    <t>SM0091</t>
  </si>
  <si>
    <t>Resma papel bond</t>
  </si>
  <si>
    <t>Tamaño: carta 
Papel: bond blanco</t>
  </si>
  <si>
    <t>SM0092</t>
  </si>
  <si>
    <t>Tamaño: oficio 
Papel: bond blanco</t>
  </si>
  <si>
    <t>SM0093</t>
  </si>
  <si>
    <t>Cartulina</t>
  </si>
  <si>
    <t>Pliego cartulina
Color: según indicaciones de la Secretaría</t>
  </si>
  <si>
    <t>SM0094</t>
  </si>
  <si>
    <t>Cinta de enmascarar</t>
  </si>
  <si>
    <t>Cinta de enmascarar blanca de 1 pulgada</t>
  </si>
  <si>
    <t>SM0095</t>
  </si>
  <si>
    <t>Cinta de enmascarar blanca de 2 pulgada</t>
  </si>
  <si>
    <t>SM0096</t>
  </si>
  <si>
    <t>Cinta doble faz</t>
  </si>
  <si>
    <t>Cinta de doble faz transparente de 1 pulgada</t>
  </si>
  <si>
    <t>SM0097</t>
  </si>
  <si>
    <t>Cinta de doble faz transparente de 2 pulgada</t>
  </si>
  <si>
    <t>SM0098</t>
  </si>
  <si>
    <t>Cinta pegante transparente</t>
  </si>
  <si>
    <t>Cinta pegante transparente de 1 pulgada</t>
  </si>
  <si>
    <t>SM0099</t>
  </si>
  <si>
    <t>Cinta pegante transparente de 2 pulgada</t>
  </si>
  <si>
    <t>SM0100</t>
  </si>
  <si>
    <t>DVD en blanco rotulado</t>
  </si>
  <si>
    <t>Tipo: DVD en blanco.
Rotulado en stiker, con fundas de plástico para guardarlo
Marcado: con logotipo a una tinta</t>
  </si>
  <si>
    <t>SM0101</t>
  </si>
  <si>
    <t>USB</t>
  </si>
  <si>
    <t>USB de 8 gigas
Marcado: con logotipo a una tinta</t>
  </si>
  <si>
    <t>SM0102</t>
  </si>
  <si>
    <t>USB de 16 gigas
Marcado: con logotipo a una tinta</t>
  </si>
  <si>
    <t>SM0103</t>
  </si>
  <si>
    <t>Disco Duro 1TB</t>
  </si>
  <si>
    <t>Disco duro
Capacidad: 1TB
Amplio espacio para almacenar documentos, fotos, música y más.
Compacto y liviano para llevar informacion. 
De fácil conexión al usar en los dispositivos.
Basic USB 3.0</t>
  </si>
  <si>
    <t>SM0104</t>
  </si>
  <si>
    <t>Disco Duro 2TB</t>
  </si>
  <si>
    <t xml:space="preserve">Disco duro
Capacidad: 2TB
Amplio espacio para almacenar documentos, fotos, música y más.
Compacto y liviano para llevar informacion.
De fácil conexión al usar en los dispositivos.
Basic USB 3.0 </t>
  </si>
  <si>
    <t>SM0105</t>
  </si>
  <si>
    <t>USB 16GB</t>
  </si>
  <si>
    <t>Memoria USB 
Capacidad de almacenamiento: 16GB.
Conectividad USB 2.0.
Tipo de conector: USB-A.
Material: Metal.
Dimensiones: 12.35mm de ancho, 39mm de alto y 4.55mm de profundidad, sin tapa
Transferencias de alta velocidad.</t>
  </si>
  <si>
    <t>SM0106</t>
  </si>
  <si>
    <t>USB 32GB</t>
  </si>
  <si>
    <t xml:space="preserve">Memoria USB 
Unidad USB Flash Tipo A Con velocidades de transferencia extremadamente rápidas (de hasta 200 MB/s en lectura y 60 MB/s en escritura.
Diseño: metálico sin tapa.
Dimensiones: 12.35mm de ancho, 39mm de alto y 4.55mm de profundidad almacenamiendo 16GB </t>
  </si>
  <si>
    <t>SM0107</t>
  </si>
  <si>
    <t>Termo en PVC</t>
  </si>
  <si>
    <t>Material: PVC en colores 
Tapa rosca con pestaña
Marcado: con logotipo a una tinta</t>
  </si>
  <si>
    <t>SM0108</t>
  </si>
  <si>
    <t>SM0109</t>
  </si>
  <si>
    <t>SM0110</t>
  </si>
  <si>
    <t>Lonchera térmica</t>
  </si>
  <si>
    <t>Lonchera con bolsillo principal en cremallera y recubrimiento interior en aluminio y agarradera.
Material: poliéster.
Medidas: 28 x 15,5 x 21 cm.
Marcado: con logotipo a una tinta</t>
  </si>
  <si>
    <t>SM0111</t>
  </si>
  <si>
    <t>SM0112</t>
  </si>
  <si>
    <t>SM0113</t>
  </si>
  <si>
    <t>Mug</t>
  </si>
  <si>
    <t xml:space="preserve">Mug en cerámica tradicional de 11 OZ
marcación: Full color
Diseño: diseño entregado por el equipo creativo. </t>
  </si>
  <si>
    <t>SM0114</t>
  </si>
  <si>
    <t>SM0115</t>
  </si>
  <si>
    <t>SM0116</t>
  </si>
  <si>
    <t>Paraguas</t>
  </si>
  <si>
    <t>Paraguas semiautomatico
Material: Poliéster
Medidas Casco: 45 cm
Largo total: 93 cm
Cobertura: 127 cm
Área de marca: 20 cm
Técnica de marca: Screen
Color: Elegido por la secretaria 
Incluye: entregar en lugar(es) que elija la secretaria.</t>
  </si>
  <si>
    <t>SM0117</t>
  </si>
  <si>
    <t>Paraguas semiautomatico
Material: Poliéster
Medidas Casco: 45 cm
Largo total: 93 cm
Cobertura: 127 cm
Área de marca: 20 cm
Técnica de marca: Screen
Color: Elegido por la secretaria de cultura
Incluye: entregar en lugar(es) que elija la secretaria.</t>
  </si>
  <si>
    <t>SM0118</t>
  </si>
  <si>
    <t>SM0119</t>
  </si>
  <si>
    <t>Paraguas semiautomatico
Material: Poliéster
Medidas Casco: 45 cm
Largo total: 93 cm
Cobertura: 127 cm
Área de marca: 20 cm
Técnica de marca: Screen
Color: Elegido por la secretaria
Incluye: entregar en lugar(es) que elija la secretaria.</t>
  </si>
  <si>
    <t>SM0120</t>
  </si>
  <si>
    <t>Manilla de seguridad  plástica</t>
  </si>
  <si>
    <t>Marcada: Tintas 2x0
Cierre: con botón de seguridad</t>
  </si>
  <si>
    <t>SM0121</t>
  </si>
  <si>
    <t>SM0122</t>
  </si>
  <si>
    <t>SM0123</t>
  </si>
  <si>
    <t xml:space="preserve">Manilla de papel con adhesivo </t>
  </si>
  <si>
    <t>Marcada: con logo y fecha</t>
  </si>
  <si>
    <t>SM0124</t>
  </si>
  <si>
    <t>SM0125</t>
  </si>
  <si>
    <t>SM0126</t>
  </si>
  <si>
    <t xml:space="preserve">Cajas de cartón </t>
  </si>
  <si>
    <t>Caja de cartón para embalaje de 45,5 x 56 x 41 cm</t>
  </si>
  <si>
    <t>SM0127</t>
  </si>
  <si>
    <t xml:space="preserve">Bolsas de basura </t>
  </si>
  <si>
    <t xml:space="preserve">Bolsa de basura 80x110 cm con capacidad para 120 litros </t>
  </si>
  <si>
    <t>SM0128</t>
  </si>
  <si>
    <t>Laca para grafiti</t>
  </si>
  <si>
    <t>Lata de aerosol para grafiti</t>
  </si>
  <si>
    <t>1 - 100 Latas</t>
  </si>
  <si>
    <t>Lata</t>
  </si>
  <si>
    <t>SM0129</t>
  </si>
  <si>
    <t>Pintura Vinilo galón</t>
  </si>
  <si>
    <t>Galón de pintura tipo vinilo
Color: según solicitud de la secretaría</t>
  </si>
  <si>
    <t>1 - 100 Galónes</t>
  </si>
  <si>
    <t>Galón</t>
  </si>
  <si>
    <t>SM0130</t>
  </si>
  <si>
    <t>Pintura Vinilo 125 ml</t>
  </si>
  <si>
    <t>125 ml de pintura tipo vinilo
Color: según solicitud de la secretaría</t>
  </si>
  <si>
    <t>SM0131</t>
  </si>
  <si>
    <t>Brocha para pintar</t>
  </si>
  <si>
    <t>Brocha para pintar 2"</t>
  </si>
  <si>
    <t>SM0132</t>
  </si>
  <si>
    <t>Rodillo</t>
  </si>
  <si>
    <t xml:space="preserve">Rodillo </t>
  </si>
  <si>
    <t>1 - 100 Rodillos</t>
  </si>
  <si>
    <t>SM0133</t>
  </si>
  <si>
    <t>Bolsa hielo de 20 KL</t>
  </si>
  <si>
    <t>Bolsa de plástico con hielo con capacidad de 20 KL
Incluye: transporte y entrega en sitio(s) que defina la secretaria.</t>
  </si>
  <si>
    <t>SM0134</t>
  </si>
  <si>
    <t>Balde de plástico</t>
  </si>
  <si>
    <t>Balde plástico de 8 lt 
con manija resistente, útil en las labores de aseo y limpieza.</t>
  </si>
  <si>
    <t>SM0135</t>
  </si>
  <si>
    <t>Cinta Peligro</t>
  </si>
  <si>
    <t>Cinta peligro
Dimensiones: 100 mts
Material: Plástico</t>
  </si>
  <si>
    <t>SM0136</t>
  </si>
  <si>
    <t>Tyraps o amarres plásticos</t>
  </si>
  <si>
    <t>Paquete de tyraps o amarres plásticos
Medida: 3,6X200Mm 
Cantidad: 100 Unidad
Color: elegido por la secretaria</t>
  </si>
  <si>
    <t>SM0137</t>
  </si>
  <si>
    <t xml:space="preserve">Paquete de tyraps o amarres plásticos
Medida: 3,6X250Mm 
Cantidad: 100 Unidad
Color: elegido por la secretaria </t>
  </si>
  <si>
    <t>SM0138</t>
  </si>
  <si>
    <t>Paquete de tyraps o amarres plásticos
Medida: 4.8X270Mm 
Cantidad: 100 Unidad
Color: elegido por la secretaria</t>
  </si>
  <si>
    <t>SM0139</t>
  </si>
  <si>
    <t>Papel higiénico</t>
  </si>
  <si>
    <t>Papel higienico paquete por 10, triple hoja</t>
  </si>
  <si>
    <t>SM0140</t>
  </si>
  <si>
    <t>Toallas de  papel desaechable</t>
  </si>
  <si>
    <t>Toallas de papel desechables para secarse las manos
Paquete: 150 metros x rollo 
Ancho rollo 18,8 cm
Peso neto 970 grm por rollo</t>
  </si>
  <si>
    <t>SM0141</t>
  </si>
  <si>
    <t>Jabón Antibacterial</t>
  </si>
  <si>
    <t>Jabón liquido antibacterial para lavarse las manos
Presentación de 1000 ml</t>
  </si>
  <si>
    <t>SM0142</t>
  </si>
  <si>
    <t xml:space="preserve"> Toallas de mano</t>
  </si>
  <si>
    <t>Toallas de mano empacadas en bolsa individual
Color: elegido por la secretaria.
Medidas: 0,50 x 0,75 metros
470 Gr/Mt2 , 100% Algodón</t>
  </si>
  <si>
    <t>SM0143</t>
  </si>
  <si>
    <t>Paquete de Vasos</t>
  </si>
  <si>
    <t>Empaque: por docena.  
Vasos ecológicos biodegradable de 12 oz con tapa plana con perforación ecológica biodegradable.
Incluye: entrega en lugar asignado por la Secretaría.</t>
  </si>
  <si>
    <t>SM0144</t>
  </si>
  <si>
    <t>Empaque: por docena.  
Vasos ecológicos biodegradable de 16 oz con tapa plana con perforación ecológica biodegradable.
Incluye: entrega en lugar asignado por la Secretaría.</t>
  </si>
  <si>
    <t>SM0145</t>
  </si>
  <si>
    <t>Bolsa en Yute</t>
  </si>
  <si>
    <t>Tamaño: 30x10x30 cm
Con logo a una tinta
Material: Bolsa fabricada en Yute de alta calidad con asas largas fabricadas en algodón.</t>
  </si>
  <si>
    <t>SM0146</t>
  </si>
  <si>
    <t>501 - 2000 Unidades</t>
  </si>
  <si>
    <t>SM0147</t>
  </si>
  <si>
    <t>2001 - 5000 Unidades</t>
  </si>
  <si>
    <t>V0001</t>
  </si>
  <si>
    <t>Varios</t>
  </si>
  <si>
    <t>Servicio de mesero(a)</t>
  </si>
  <si>
    <t>Servicio de mesero (a) por 8 horas con experiencia en atención de eventos. 
Incluye: uniforme, seguridad social y transporte.</t>
  </si>
  <si>
    <t>1 - 100 Personas</t>
  </si>
  <si>
    <t>V0002</t>
  </si>
  <si>
    <t>Servicio de mesero (a) por 4 horas con experiencia en atención de eventos. 
Incluye: uniforme, seguridad social y transporte.</t>
  </si>
  <si>
    <t>V0003</t>
  </si>
  <si>
    <t>Servicio de mesero (a) por 1 horas adicional con experiencia en atención de eventos. 
Incluye: uniforme, seguridad social y transporte</t>
  </si>
  <si>
    <t>V0004</t>
  </si>
  <si>
    <t xml:space="preserve">Servicio de limpieza </t>
  </si>
  <si>
    <t>Brigada de 10 operarios de aseo para cualquier actividad de limpieza, por 8 horas  con una alimentación principal y transporte para cada operario.
Incluye: uniforme, materiales, escoba, trapera, limpiones, jabones, bolsas.</t>
  </si>
  <si>
    <t>1 - 100 Brigadas</t>
  </si>
  <si>
    <t>Brigada</t>
  </si>
  <si>
    <t>V0005</t>
  </si>
  <si>
    <t>Operario de aseo por 8 horas  para cualquier actividad de limpieza, con una alimentación principal y transporte.
Incluye: uniforme, materiales. escoba, trapera, limpiones, jabones, bolsas.</t>
  </si>
  <si>
    <t>V0006</t>
  </si>
  <si>
    <t>Coordinador logístico</t>
  </si>
  <si>
    <t>Coordinador de logística por 12 horas. 
Incluye: transporte y dos alimentaciones principales, uniforme y seguridad social o póliza.</t>
  </si>
  <si>
    <t>V0007</t>
  </si>
  <si>
    <t>Logístico 12 horas</t>
  </si>
  <si>
    <t>Personal de logística por 12 horas. 
Incluye: transporte y dos alimentaciones principales, uniforme y seguridad social o póliza.</t>
  </si>
  <si>
    <t>V0008</t>
  </si>
  <si>
    <t>Logístico 8 horas</t>
  </si>
  <si>
    <t>Personal de logística por 8 horas. 
Incluye: transporte y dos alimentaciones principales, uniforme y seguridad social o póliza.</t>
  </si>
  <si>
    <t>V0009</t>
  </si>
  <si>
    <t>Logístico 6 horas</t>
  </si>
  <si>
    <t>Personal de logística por 6 horas. 
Incluye: transporte y una alimentación principal, uniforme y seguridad social o póliza.</t>
  </si>
  <si>
    <t>V0010</t>
  </si>
  <si>
    <t>Personal de instalación 6 horas</t>
  </si>
  <si>
    <t>Personal con certificado de alturas y su equipo de seguridad, experiencia en instalaciones de diferentes materiales de layout.
Incluye: transporte y una alimentación principal, uniforme y seguridad social o póliza.</t>
  </si>
  <si>
    <t>V0011</t>
  </si>
  <si>
    <t>Alquiler Baño Portátil sin operaria</t>
  </si>
  <si>
    <t>Alquiler de baños móviles estándar que                 Incluye: jabón y papel.                                           Montaje, atención, mantenimiento y desmontaje.</t>
  </si>
  <si>
    <t>V0012</t>
  </si>
  <si>
    <t>Alquiler Baño Portátil con operaria</t>
  </si>
  <si>
    <t>Alquiler de baños móviles estándar                                    Incluye: jabón y papel
Montaje, atención, mantenimiento y desmontaje.</t>
  </si>
  <si>
    <t>V0013</t>
  </si>
  <si>
    <t>Alquiler de lavamanos</t>
  </si>
  <si>
    <t>Lavamanos en acero inoxidable con mecanismo de pie griferia y desagüe
Incluye: paquete 5 de toalla por 200 Unidad y jabón antibacterial de 10 Lt y agua
Incluye: montaje, desmontaje y personal de instalación.</t>
  </si>
  <si>
    <t>V0014</t>
  </si>
  <si>
    <t>Alquiler de Muro de Contención</t>
  </si>
  <si>
    <t>Tipo pared con unas medidas de un metro de ancho que va desde el talón (parte delantera).
Recubierta con lamina de alforja o rejilla que permite que el público pueda pararse en el mismo y hasta la puntera (parte trasera), con una altura de 1.20 metros, desde donde salen los “ pie de amigos” anclados a la puntera de la estructura y en los cuales se ha instalado un peldaño fijo a 35 centímetros de la base de la puntera que permite ubicar una unidad logística o de socorro con dominio visual sobre el público, así mismo cuenta con un anclaje interior que nos permite unir los muros sin que de esta situación tenga contacto el público, dicha estructura lleva maya electro soldada con perforaciones en la parte de contención para no retener sonidos en caso de conciertos, toda la construcción del muro está realizada en material de un calibre de peso adecuado que permite una mayor estabilidad sobre el terreno donde se ubique.</t>
  </si>
  <si>
    <t>V0015</t>
  </si>
  <si>
    <t>Alquiler Valla</t>
  </si>
  <si>
    <t>Tipo reja mínimo de 1.20 metros de alto por 2.00 metros de ancho, proporcionando excelente estabilidad y con opciones de adicionar medios de publicidad.</t>
  </si>
  <si>
    <t>V0016</t>
  </si>
  <si>
    <t xml:space="preserve">Alquiler de Puntos ecológicos  
Caneca vaiven de 35 litros </t>
  </si>
  <si>
    <t>Canecas de 3 puestos
Capacidad: 35 L
Debe incluir bolsas.
Deberán cumplir con las características de firmeza, durabilidad y resistencia a la humedad, así como de superficie lisa que evite incrustaciones y facilite su limpieza, acorde con las necesidades de las dependencias de la Entidad. - Recipientes de material plástico, tapa vaivén y los códigos de colores estipulados por la Resolución No. 2184 de 2019</t>
  </si>
  <si>
    <t>V0017</t>
  </si>
  <si>
    <t xml:space="preserve">Alquiler de Puntos ecológicos  
Canecas vaivén de 5 litros </t>
  </si>
  <si>
    <t xml:space="preserve">Canecas de 3 puestos
Capacidad: 5L
Debe incluir bolsas.
Deberán cumplir con las características de firmeza, durabilidad, y resistencia a la humedad, así como de superficie lisa que evite incrustaciones y facilite su limpieza.
Acorde con las necesidades de las dependencias de la Entidad.
Recipientes de material plástico, tapa vaivén y los códigos de colores estipulados por la Resolución No. 2184 de 2019 </t>
  </si>
  <si>
    <t>V0018</t>
  </si>
  <si>
    <t xml:space="preserve">Alquiler de Puntos ecológicos  
Canecas vaivén de 10 litros </t>
  </si>
  <si>
    <t xml:space="preserve">Canecas de 3 puestos
Capacidad: 10 Lt
Debe incluir bolsas.
Deberán cumplir con las características de firmeza, durabilidad, y resistencia a la humedad, así como de superficie lisa que evite incrustaciones y facilite su limpieza.
Acorde con las necesidades de las dependencias de la Entidad.
Recipientes de material plástico, tapa vaivén y los códigos de colores estipulados por la Resolución No. 2184 de 2019 </t>
  </si>
  <si>
    <t>V0019</t>
  </si>
  <si>
    <t>Alquiler de Puntos ecológicos 
Canecas de vaivén de 53 litros.</t>
  </si>
  <si>
    <t xml:space="preserve">Canecas de 3 puestos
Capacidad: 53L
Debe incluir bolsas.
Deberán cumplir con las características de firmeza, durabilidad, y resistencia a la humedad, así como de superficie lisa que evite incrustaciones y facilite su limpieza.
Acorde con las necesidades de las dependencias de la Entidad.
Recipientes de material plástico, tapa vaivén y los códigos de colores estipulados por la Resolución No. 2184 de 2019 </t>
  </si>
  <si>
    <t>V0020</t>
  </si>
  <si>
    <t>Vigilancia con arma larga</t>
  </si>
  <si>
    <t>Pago de Turno de Vigilancia de Empresa Certificada de 12 horas con arma larga, cuando la Secretaria lo requiera con el equipo de Producción</t>
  </si>
  <si>
    <t>V0021</t>
  </si>
  <si>
    <t>Vigilancia con arma corta</t>
  </si>
  <si>
    <t xml:space="preserve">Pago de Turno de Vigilancia de Empresa Certificada de 12 horas con arma corta, cuando la Secretaria lo requiera con el equipo de Producción    </t>
  </si>
  <si>
    <t>V0022</t>
  </si>
  <si>
    <t>Vigilancia sin arma</t>
  </si>
  <si>
    <t xml:space="preserve">Pago de Turno de Vigilancia de Empresa Certificada de 12 horas sin arma, cuando la Secretaria lo requiera con el equipo de Producción    </t>
  </si>
  <si>
    <t>V0023</t>
  </si>
  <si>
    <t>Tecnólogo o Técnico en áreas ambientales</t>
  </si>
  <si>
    <t>Personal ambiental por día
Incluye: alimentación  y seguridad social</t>
  </si>
  <si>
    <t>V0024</t>
  </si>
  <si>
    <t>Otros</t>
  </si>
  <si>
    <t>Porcentaje de pago a terceros</t>
  </si>
  <si>
    <t>Porcentaje de pago a terceros despúes de impuestos</t>
  </si>
  <si>
    <t>1 rubro</t>
  </si>
  <si>
    <t>Rubro</t>
  </si>
  <si>
    <t>B0001</t>
  </si>
  <si>
    <t>Backline</t>
  </si>
  <si>
    <t>Set de Platos:
Bronze b8 - b20 alloy</t>
  </si>
  <si>
    <t>1 Ride 20"
1 Crash 14" o 16"
1 Crah 18" o 20"
1 China 16" o 18"
1 Hi Hat 14" o 13"</t>
  </si>
  <si>
    <t>B0002</t>
  </si>
  <si>
    <t>Baterías Electrónicas con Power Supply</t>
  </si>
  <si>
    <t>Tom pads
Triangle toms pads
Snare Pad
Hi Hat Pad
Cymbal Pad</t>
  </si>
  <si>
    <t>B0003</t>
  </si>
  <si>
    <t>Set de Batería 7 pzc
(debe ser de la misma marca, modelo, referencia, madera y color)</t>
  </si>
  <si>
    <t>1 Kick Drum 22"
3 Rack Toms 8" - 10" - 12" o 13"
2 Floor Toms 14" -  16" o 18"
1 Snare 14"
Hardware: 1 Drum throne - 2 Kick Single Pedal - 1 Kick Double Pedal - 6 Cymbal Boom Stands - 6 Floor Tom Legs - 1 Hi Hat Stand - 2 Doble Tom Holders - 3 Snare Stands - 1 Silla para Batería de 3 y 4 patas</t>
  </si>
  <si>
    <t>B0004</t>
  </si>
  <si>
    <t>Bombo</t>
  </si>
  <si>
    <t>1 Kick Drum 22" o de 20" (SOLO SE COBRA UN DIA) con su stand</t>
  </si>
  <si>
    <t>B0005</t>
  </si>
  <si>
    <t xml:space="preserve">Set de Platos                                </t>
  </si>
  <si>
    <t>Base de platos para Batería</t>
  </si>
  <si>
    <t>B0006</t>
  </si>
  <si>
    <t>Plexiglass</t>
  </si>
  <si>
    <t>Plexiglass para batería de 60 cms X 1.80 cms (5 módulos)</t>
  </si>
  <si>
    <t>B0007</t>
  </si>
  <si>
    <t xml:space="preserve">Set de Batería   </t>
  </si>
  <si>
    <t xml:space="preserve">Parches para batería nuevos (SOLO SE COBRA UNA VEZ POR EVENTO INDEPENDIENTE DEL NÚMERO DE DÍAS DE USO) </t>
  </si>
  <si>
    <t>B0008</t>
  </si>
  <si>
    <t>Silla para batería</t>
  </si>
  <si>
    <t>Silla para batería y teclado de 3 y 4 patas color negro sin espaldar</t>
  </si>
  <si>
    <t>B0009</t>
  </si>
  <si>
    <t>Set de Congas</t>
  </si>
  <si>
    <t>1 Conga
1 Tumba 
1 Quinto 
Hardware: 
3 Stand de Congas</t>
  </si>
  <si>
    <t>B0010</t>
  </si>
  <si>
    <t>1 Conga.
1 Tumba
Hardware: 2 Stand de Congas</t>
  </si>
  <si>
    <t>B0011</t>
  </si>
  <si>
    <t>1 Conga.
1 Quinto
 Hardware: 2 Stand de Congas</t>
  </si>
  <si>
    <t>B0012</t>
  </si>
  <si>
    <t>1 Quinto
Hardware: 
1 Stand de Congas</t>
  </si>
  <si>
    <t>B0013</t>
  </si>
  <si>
    <t>1 Tumba
Hardware: 
1 Stand de Congas</t>
  </si>
  <si>
    <t>B0014</t>
  </si>
  <si>
    <t>1 Conga
Hardware: 
1 Stand de Congas</t>
  </si>
  <si>
    <t>B0015</t>
  </si>
  <si>
    <t>Set de Bongo</t>
  </si>
  <si>
    <t>1 Bongo 
Hardware: 
1 Stand de Bongo</t>
  </si>
  <si>
    <t>B0016</t>
  </si>
  <si>
    <t>Set de Timbales</t>
  </si>
  <si>
    <t>1 Timbales Set HI and LOW 
Hardware: 
1 Stand de Timbales dobles</t>
  </si>
  <si>
    <t>B0017</t>
  </si>
  <si>
    <t>Set de Toys</t>
  </si>
  <si>
    <t>Celestas
Maracas 
Cencerro
Campanas - Stand de Campanas en L
Jam Blocks Rojo y Azul
Shaker
Shekere
Castañuelas
Panderetas
Triángulos
Cymbal Boom Stand</t>
  </si>
  <si>
    <t>B0018</t>
  </si>
  <si>
    <t>Djembe</t>
  </si>
  <si>
    <t>Djembe hecho de madera ecológica de roble de Siam en horno, parche de piel de cabra de 121/2" de diámetro, tambor de 25" de altura, incluye 1 stand para Djembe.</t>
  </si>
  <si>
    <t>B0019</t>
  </si>
  <si>
    <t>Cajón Peruano</t>
  </si>
  <si>
    <t>Cajón peruano, de madera altura aproximadamente 45 cm y una base de 33 cms x 29 cms y el grosor llega hasta 15 mm</t>
  </si>
  <si>
    <t>B0020</t>
  </si>
  <si>
    <t>Tambora</t>
  </si>
  <si>
    <t>Tambora construida en madera ecológica de roble del Siam secada en horno, parches de 11" de diámetro de cuero natural sin curtir, incluye correa de nylon negra  y baquetones de madera, stand para tambora.</t>
  </si>
  <si>
    <t>B0021</t>
  </si>
  <si>
    <t>Tambor Alegre</t>
  </si>
  <si>
    <t>Tambor Alegre, forma cónica de unos 70 cms de alto por 28 cms de diámetro en el externo superior, donde va la membrana, y 25 cms aproximadamente de diámetro en el extremo inferior, que esta abierto.</t>
  </si>
  <si>
    <t>B0022</t>
  </si>
  <si>
    <t>Tambor Llamador</t>
  </si>
  <si>
    <t>Tambor llamador, de 45 cms de largo aproximadamente por unos 25 cms de diámetro superior y 10 cms de diámetro inferior</t>
  </si>
  <si>
    <t>B0023</t>
  </si>
  <si>
    <t>Maracas</t>
  </si>
  <si>
    <t>Maracas, diseñadas una con afinación aguda y otra grave, mangos de madera.</t>
  </si>
  <si>
    <t>B0024</t>
  </si>
  <si>
    <t>Güiro</t>
  </si>
  <si>
    <t>Güiro, en acero inoxidable, con manija de metal, incluye rascador de diseño tradicional.</t>
  </si>
  <si>
    <t>B0025</t>
  </si>
  <si>
    <t>Cencerro</t>
  </si>
  <si>
    <t>Campana pequeña y tosca, cilíndrica y hecha de cobre, acero o en aleación de acero, incluye las baquetas.</t>
  </si>
  <si>
    <t>B0026</t>
  </si>
  <si>
    <t>Set de Baquetas</t>
  </si>
  <si>
    <t xml:space="preserve">Palitos de madera o fibra de carbono con la punta redondeada o acolchada (SOLO SE COBRA UNA VEZ POR EVENTO INDEPENDIENTE DEL NÚMERO DE DÍAS DE USO) </t>
  </si>
  <si>
    <t>B0027</t>
  </si>
  <si>
    <t>Mesa de percusión</t>
  </si>
  <si>
    <t>Mesa de percusión de 30 cms x 30 cms aproximadamente, color negro, orilla posterior elevada, 2 barras transversales sobrepuestas de altura ajustable</t>
  </si>
  <si>
    <t>B0028</t>
  </si>
  <si>
    <t>Marimba de Chonta</t>
  </si>
  <si>
    <t>Constituida de 23 láminas de madera de chonta, de longitudes diferentes y 23 secciones de tubos de bambú (guadua) de diversos tamaños cerrados en su extremo inferior. Las l áminas se ensamblan sobre un armazon de madera previamente forrada con vegetal y los bambú sobre una varilla de hierro, incluye las baquetas.</t>
  </si>
  <si>
    <t>B0029</t>
  </si>
  <si>
    <t>Caja Vallenata</t>
  </si>
  <si>
    <t>Caja vallenata, pequeño tambor cónico de un solo parche con anillos de tensión</t>
  </si>
  <si>
    <t>B0030</t>
  </si>
  <si>
    <t>Percusión Electrónica</t>
  </si>
  <si>
    <t>Electronic Octapad  Sampler - Incluye Stand</t>
  </si>
  <si>
    <t>B0031</t>
  </si>
  <si>
    <t>Cabezal de Bajo</t>
  </si>
  <si>
    <t xml:space="preserve">Salida de potencia RMS: 300 vatios x 2/900 (puente mono a 8 ohmios) 
Salida de potencia RMS: 490-Watts x 2/1200 (mono-bridged @ 4 Ohms) 
Salida de potencia RMS (2 ohmios): 600 vatios x 2 
Preamp: Tubos (3 x 12AX7) 
Power Amp: estado sólido 
Controles de tono: 3 bandas 
Mid Tone Control: 5-Position 
Ecualizador gráfico: sí, 9 bandas                                                                                    </t>
  </si>
  <si>
    <t>B0032</t>
  </si>
  <si>
    <t>Cabina Amplificador de Bajo</t>
  </si>
  <si>
    <t>Cabina para Bajo - Hi Power 1000 watts Pro 8 X 10" (8 SPEAKERS 10 INCHES).</t>
  </si>
  <si>
    <t>B0033</t>
  </si>
  <si>
    <t xml:space="preserve">Cabina para Bajo - Hi Power 500 watts 4 X 10" </t>
  </si>
  <si>
    <t>B0034</t>
  </si>
  <si>
    <t>Bajo Eléctrico</t>
  </si>
  <si>
    <t>Bajo eléctrico, pre amplificador que genera sonidos activos y pasivos, pastillas N3 silenciosas, mástil de radio compuesto y perfil del mástil simétrico, interruptor activo/pasivo y control de tono pasivo. Forma de cuerpo: Jazz Bass, puente de HMV, mástil teñido, varillas de soporte de mástil grafito, placa de mástil 5-bolt, bordes laminados diapasón, material del cuerpo: fresno premium</t>
  </si>
  <si>
    <t>B0035</t>
  </si>
  <si>
    <t>Amplificador de Guitarra</t>
  </si>
  <si>
    <t>1 Super Clean Hi Gain Tube Guitar Combo 120 W 212 (2 SPEAKERS 12 INCHES)
1 Footswitch</t>
  </si>
  <si>
    <t>B0036</t>
  </si>
  <si>
    <t>1 Super Clean Hi Gain Tube Guitar Combo 120 W 410 (4 SPEAKERS 10 INCHES) 
1 Footswitch</t>
  </si>
  <si>
    <t>B0037</t>
  </si>
  <si>
    <t>Cabezal de Guitarra</t>
  </si>
  <si>
    <t>Válvulas pre amp: 2x ECC83, Válvulas de energía amp: 1x ECC83, 4x 5881
Potencia: 100W RMS
Canales: 2
Controles: Presencia, bass, medio, treble, preamp x2, master x2, rev x2
Tipo: Válvulas
Dimensiones: 74 x 31 x 21 Cms
Incluye: footswitch PEDL-91004</t>
  </si>
  <si>
    <t>B0038</t>
  </si>
  <si>
    <t>Tipo de tubo de alimentación: 4x Mesa 6L6 (o EL-34)/
Tubos rectificadores: 2x Mesa 5U4. / Tubos Preamplificadores: 5x Mesa 12AX7. / Tubos de amplificador de potencia: 4x Mesa 6L6 (o EL-34).
Potencia: Multi-Watt 50W o 100W (Asignable de canal)
Entradas: 1 de instrumento conector jack 1/4 pulgadas
Efectos: FX Loop, Solo
Dimensión: 25,5 x 64,77 x 25 cms
Salidas: Parlantes: Una salida de 16 ohmios, dos de 8 ohmios y dos de 4 ohmios. / level slave out / send/return fx loop. / tuner out. / External switching ( chan 2, chan 3, solo, loop)
Peso: 19 Kg</t>
  </si>
  <si>
    <t>B0039</t>
  </si>
  <si>
    <t>Guitarra eléctrica</t>
  </si>
  <si>
    <t>Tuners: Grover tuners
Nut: Tektoid nut
Fingerboard: Richlite fingerboard
Inlays: Mother of Pearl traps with custom "VII" inlay on the 7th case
Binding: Black binding
Heel: Fast-access heel
Pickups: Seymour Duncan humbuckers
Strings: 7 strings
Hardware: Black chrome hardware</t>
  </si>
  <si>
    <t>B0040</t>
  </si>
  <si>
    <t>Guitarra eléctrica, cuerpo de aliso.
Mástil de arce
Diapasón de arce
22 trastes Medium Jumbo
Medida: 648mm
Micrófonos Custom Shop Fat 50s Strat
Color: Sunburst de 3 Tonos</t>
  </si>
  <si>
    <t>B0041</t>
  </si>
  <si>
    <t>Guitarra electroacústica</t>
  </si>
  <si>
    <t>Guitarra electroacústica con cuerdas de acero con cutaway
Tapa de pícea de Sitka maciza
Refuerzos con patrón desplazado hacia delante
Aros y fondo de sapeli en capas
Mástil de sapeli
Diapasón de ébano
Inlays de puntos
20 trastes
Escala de 648mm
Ancho de la cejilla: 42,8mm
Cejilla de Nubone y selleta de Tusq
Electrónica Expression System 2
Clavijas de afinación de cromo
Golpeador negro
Cuerdas estándar: Elixir Phosphor Bronze Light
Acabado: Natural</t>
  </si>
  <si>
    <t>B0042</t>
  </si>
  <si>
    <t>Stand de Guitarra o bajo Sencillo</t>
  </si>
  <si>
    <t>Atril para guitarra o bajo. Fabricado en aluminio reforzado con terminaciones de espuma plástica de alta densidad para no dañar el acabado del instrumento, cuenta con sistema auto-grip que bloquea el instrumento con su propio peso.</t>
  </si>
  <si>
    <t>B0043</t>
  </si>
  <si>
    <t>Stand de Guitarra o Bajo Doble</t>
  </si>
  <si>
    <t>Stand para 2 guitarras o 2 bajos</t>
  </si>
  <si>
    <t>B0044</t>
  </si>
  <si>
    <t>Stand de Guitarra o Bajos Multiple</t>
  </si>
  <si>
    <t>Rack multiple de guitarra para 6 puestos</t>
  </si>
  <si>
    <t>B0045</t>
  </si>
  <si>
    <t>Violinchelo 4/4</t>
  </si>
  <si>
    <t xml:space="preserve">Violinchelo: Top de spruce. Cuello, fondo y lados de maple (arce), 4/4, incluye arco La Salle, crin natural y nuez de ébano. </t>
  </si>
  <si>
    <t>B0046</t>
  </si>
  <si>
    <t>Contrabajo 3/4</t>
  </si>
  <si>
    <t>Contrabajo 3/4, tapas, fondo, lados, puente y mango: Arce; Diapasón: ébano, incluye arco.</t>
  </si>
  <si>
    <t>B0047</t>
  </si>
  <si>
    <t>Arpa</t>
  </si>
  <si>
    <t>Arpa, instrumento de cuerdas paralelas, tensadas a la tabla armónica o caja de resonancia, con 7 pedales de doble acción</t>
  </si>
  <si>
    <t>B0048</t>
  </si>
  <si>
    <t>Violin 4/4</t>
  </si>
  <si>
    <t>Violín 4/4, material del cuerpo: Top de spruce. Fondo, lados cuello y scroll de arce flameado, microafinadores de alta calidad, arco octogonal de madera brasileña.</t>
  </si>
  <si>
    <t>B0049</t>
  </si>
  <si>
    <t>Amplificador de Teclado</t>
  </si>
  <si>
    <t>Amplificador de teclado insignia con un altavoz de 180 vatios / 15 "y tweeter de cuerno
Función de selección de salida e interruptor de forma conveniente para ajuste tonal
EQ de 3 bandas y salida de subwoofer compatibles con el nuevo KCW-1
Salida de línea XLR para conexión a consolas de mezcla
Stereo Link In / Out para encadenar dos KC-550 para aplicaciones estéreo</t>
  </si>
  <si>
    <t>B0050</t>
  </si>
  <si>
    <t>Órgano de 2 teclados de 61 teclas</t>
  </si>
  <si>
    <t>Órgano de 2 teclados de 61 teclas, 4 secciones (litúrgico,Tonewheel, Vox, Farfisa). Pedal de 27 teclas, 126 programas, 2 buffers, 20 controles digitales, 6 preset de programas, control de percusión / vibrato / chorus / tremolo / delay / 5 algoritmos / reverb. Peso 31kg.
Dimensiones: 966 x 163 x 445 cm, incluye silla para teclado de 3 o 4 patas.</t>
  </si>
  <si>
    <t>B0051</t>
  </si>
  <si>
    <t>Teclado sintetizador</t>
  </si>
  <si>
    <t>Teclado sintetizador con aftertouch, 400 programas, sección de órgano con tiradores y polifonía completa, sección de piano con 500 Mb de memoria para todo tipo de pianos acústicos y eléctricos, resonancia de cuerdas en pianos acústicos, sección de sintesis con reproducción de muestras, arpegiador, procesador de efectos, simulaciones de altavoz, ecualizador,  Midi y USB, 4 salidas de audio.
Incluye: silla para teclado de 3 o 4 patas.</t>
  </si>
  <si>
    <t>B0052</t>
  </si>
  <si>
    <t>Teclado sintetizador de 61 teclas</t>
  </si>
  <si>
    <t>Sintetizador de 61 teclas, puerto USB para la conexión de memoria flash, entrada y salida conectores MIDI, interfaz USB, interfaz de ethernet, salida coaxial digital,  2 salidas de línea, controlador de pitch bend, controlador de modulación, 93 efectos, reverberación, incluye silla para teclado de 3 o 4 patas.</t>
  </si>
  <si>
    <t>B0053</t>
  </si>
  <si>
    <t>Sintetizador de 61 notas asequible con polifonía de 64 notas, patches organizados en categorías como piano, guitar, orchestras, 47 multiefectos, 8 tipos de reverberación, controlador D Beam.</t>
  </si>
  <si>
    <t>B0054</t>
  </si>
  <si>
    <t>Teclado sintetizador de 76 teclas</t>
  </si>
  <si>
    <t>Sintetizador de 76 teclas, puerto USB para la conexión de memoria flash, entrada y salida conectores MIDI, interfaz USB, interfaz de ethernet, salida coaxial digital,  2 salidas de línea, controlador de pitch bend, controlador de modulación, 93 efectos, reverberación, memoria ROM 741, memoria flash.
Incluye: silla para teclado de 3 o 4 patas.</t>
  </si>
  <si>
    <t>B0055</t>
  </si>
  <si>
    <t>Teclado sintetizador de 88 teclas</t>
  </si>
  <si>
    <t>Sintetizador de 88 teclas, puerto USB para la conexión de memoria flash, interfaz de ethernet, memoria ROM 741 MB en forma de onda, memoria flash, 1353 voces de alta calidad, incluye silla para teclado de 3 o 4 patas.</t>
  </si>
  <si>
    <t>B0056</t>
  </si>
  <si>
    <t>Teclado de 88 teclas</t>
  </si>
  <si>
    <t>Teclado de 88 teclas, 16 procesadores de efecto, puerto USB/Midi
Incluye: silla para teclado de 3 o 4 patas.</t>
  </si>
  <si>
    <t>B0057</t>
  </si>
  <si>
    <t>Piano Digital 88 teclas</t>
  </si>
  <si>
    <t>88 teclas GH3X (Graded Hammer 3) con tacto de marfil, pantalla lcd, 3 pedales, USB a host, USB a dispositivo, MIDI, 2 altavoces de 30 W, 256 notas de polifonía, 36 voces, reverb, brillo, grabación de audio USB, memoria flash interna de 1,5 MB</t>
  </si>
  <si>
    <t>B0058</t>
  </si>
  <si>
    <t>Teclado contrapesado 88 teclas</t>
  </si>
  <si>
    <t>Piano digital, con teclado contrapesado de 88 teclas, al igual que un piano acústico convencional.</t>
  </si>
  <si>
    <t>B0059</t>
  </si>
  <si>
    <t>Piano Acústico Cuarto de Cola</t>
  </si>
  <si>
    <t>Piano acuático cuarto de cola de 88 teclas, touch profesional y hammer action profesional, incluye afinador para piano según solicitud de la agrupación y silla para teclado color negro</t>
  </si>
  <si>
    <t>B0060</t>
  </si>
  <si>
    <t>Piano acústico cuarto de cola de 88 teclas, con silent, touch profesional y hammer action profesional, incluye afinador para piano según solicitud de la agrupación y silla para teclado color negro</t>
  </si>
  <si>
    <t>B0061</t>
  </si>
  <si>
    <t>Piano Acústico Media Cola</t>
  </si>
  <si>
    <t>Piano acústico media cola de 88 teclas, touch profesional y hammer action profesional, incluye afinador para piano según solicitud de la agrupación y silla para teclado color negro</t>
  </si>
  <si>
    <t>B0062</t>
  </si>
  <si>
    <t>Piano acústico media cola de 88 teclas, con silent, touch profesional y hammer action profesional.
Incluye: afinador para piano según solicitud de la agrupación y silla para teclado color negro</t>
  </si>
  <si>
    <t>B0063</t>
  </si>
  <si>
    <t>Dummie de piano acústico con teclado de 88 teclas</t>
  </si>
  <si>
    <t>Dummie de piano acústico de 1/4 de cola color negro, con teclado de 88 teclas.
Incluye: silla para telado.</t>
  </si>
  <si>
    <t>B0064</t>
  </si>
  <si>
    <t>Stand Sencillo Teclado</t>
  </si>
  <si>
    <t>Stand sencillo en forma de X para teclado</t>
  </si>
  <si>
    <t>B0065</t>
  </si>
  <si>
    <t xml:space="preserve">Stand Doble Teclado </t>
  </si>
  <si>
    <t>Stand para 2 teclados.</t>
  </si>
  <si>
    <t>B0066</t>
  </si>
  <si>
    <t xml:space="preserve">Stand Triple Teclado </t>
  </si>
  <si>
    <t>Stand para 3 teclados.</t>
  </si>
  <si>
    <t>B0067</t>
  </si>
  <si>
    <t>B0068</t>
  </si>
  <si>
    <t>Set de Dj - Tornamesas</t>
  </si>
  <si>
    <t>1 Mixer PMC con crossfaders y fader óptico, conexión USB, MIDI.
2 Tornamesas para vinilo, calibradas con pitch, speed control y agujas para las tornamesas
2 Slipmats</t>
  </si>
  <si>
    <t>B0069</t>
  </si>
  <si>
    <t>Set de DJ- CD</t>
  </si>
  <si>
    <t>2 Unidad de reproductor de CD Profesional
"Hot Cue (sampler)
Hot Loop
Inicio Rápido
Lectura inversa
Bucle ininterrumpido en tiempo real
Ajuste del bucle, Ajuste de Inicio/Final, Reloop
Memoria: Tarjeta multimedia MMC, SD
Datos de onda, Memoria de Cue/Bucle, Shock-Proof
Control de CD
Tamaño de dial del jog 206,0 mm
Dial de jog Sensible al tacto
Modalidad jog Modalidad CDJ y Modalidad Vinilo"</t>
  </si>
  <si>
    <t>B0070</t>
  </si>
  <si>
    <t>Set de DJ- Mixer de 2 Chanels + 2</t>
  </si>
  <si>
    <t>Mezclador de canales 2 +2, con el Software Traktor Scratch incluido. Mezclador 2 + 2, controlador e interfaz
Robusto chasis de aluminio
Tarjeta de sonido de 24-Bit con salidas XLR
Salida Booth
Entrada de micrófono
Techonologia HID para integración con CDJs
Hub USB para conectar controles adicionales
Equilización por canal + filtro + fader
Sección de Máster para buscar archivos o acceder a Sync o Quantize
Macro FX: combina múltiples efectos Traktor en un solo control</t>
  </si>
  <si>
    <t>B0071</t>
  </si>
  <si>
    <t>Set de DJ- Mixer 4 Chanels</t>
  </si>
  <si>
    <t>Mixer de 4 Chanels, Crossfader, Control MIDI
Fader Magvel, Conexión Mic
XLR / XLR / Combo Jack TRS 1/4-pulgadas
TRS Jack 1/4 pulgadas</t>
  </si>
  <si>
    <t>B0072</t>
  </si>
  <si>
    <t>Set de DJ- Dennon</t>
  </si>
  <si>
    <t>Reproductor de CD/MP3, Key Adjust, Auto BPM Counter, MP3 Seamless Looping con B-Trim Edit, MP3 Hot Starts, MP3 File Search System, MP3 Frame Search, CUE Stutter y rangos más amplios de pitch de ± 24/50/100% para CDs de audio son solo algunos de las mejoras.</t>
  </si>
  <si>
    <t>B0073</t>
  </si>
  <si>
    <t>2 Unidad CD-MP3-USB Vinyl Control
1 Mixer DJM 4 Ch con banco de efectos, crossfader y fader por canal.</t>
  </si>
  <si>
    <t>B0074</t>
  </si>
  <si>
    <t>Atril para cello</t>
  </si>
  <si>
    <t xml:space="preserve">Soporte para cello, sistema Auto Grip para sujetar el instrumento, apoyos en SFF para proteger el acabado de su instrumento, regulación de la altura fácil mediante "Grip".
Incorpora soporte para el arco. Altura: 920-1200 mm. Peso: 2.2 kg. Radio de la base: 450 mm. Carga: 15 kg.
Tamaño plegado: 680x190 mm (SOLO SE COBRA UNA VEZ POR EVENTO INDEPENDIENTE DEL NÚMERO DE DÍAS DE USO) </t>
  </si>
  <si>
    <t>B0075</t>
  </si>
  <si>
    <t>Atril para violín o viola</t>
  </si>
  <si>
    <t xml:space="preserve">Atril para Violin o viola color negro, material en aluminio. Sistema Auto Grip que mantiene el instrumento con seguridad. Soporte y gancho para el arco. Acolchado especial.
Se pliega para un fácil transporte. Altura: 445-680mm. Peso: 0.59 kg. Radio de la base: 250 mm.
Tamaño plegado: 455 x 85mm. (SOLO SE COBRA UNA VEZ POR EVENTO INDEPENDIENTE DEL NÚMERO DE DÍAS DE USO) </t>
  </si>
  <si>
    <t>B0076</t>
  </si>
  <si>
    <t>Atril para Saxo</t>
  </si>
  <si>
    <t xml:space="preserve">Soporte para saxo barítono con cuello plegable que sujeta al instrumento en forma segura sobre el stand.
Incluye ajustador de altura. Altura: 645-875mm. Peso: 2.1 kg.
Tamaño plegado: 500x175mm (SOLO SE COBRA UNA VEZ POR EVENTO INDEPENDIENTE DEL NÚMERO DE DÍAS DE USO) </t>
  </si>
  <si>
    <t>B0077</t>
  </si>
  <si>
    <t>Atril para Trombón</t>
  </si>
  <si>
    <t xml:space="preserve">Soporte para trombón, peso: 1.6 kg. Altura: 860 mm.
Tamaño plegado: 785 x 120 mm (SOLO SE COBRA UNA VEZ POR EVENTO INDEPENDIENTE DEL NÚMERO DE DÍAS DE USO) </t>
  </si>
  <si>
    <t>B0078</t>
  </si>
  <si>
    <t>Atril para Trompeta</t>
  </si>
  <si>
    <t>Cono en SFF para trompeta ajustable y desmontable.
Las patas móviles se adaptan a los soportes que haya a su alrededor. (SOLO SE COBRA UN DIA)</t>
  </si>
  <si>
    <t>B0079</t>
  </si>
  <si>
    <t>Atril para partituras</t>
  </si>
  <si>
    <t>Atriles negros con iluminación con luces para la lectura de partituras recargables.</t>
  </si>
  <si>
    <t>B0080</t>
  </si>
  <si>
    <t>Afinador</t>
  </si>
  <si>
    <t>Afinador para pianos acústicos</t>
  </si>
  <si>
    <t>B0081</t>
  </si>
  <si>
    <t>Kit de batería para micrófonos</t>
  </si>
  <si>
    <t xml:space="preserve">Batería AA ideales para micrófono inalámbrico.
Cantidad: Paquete por 12.
(SOLO SE COBRA UNA VEZ POR EVENTO) </t>
  </si>
  <si>
    <t>B0082</t>
  </si>
  <si>
    <t xml:space="preserve">Batería AAA ideales para micrófono inalámbrico.
Cantidad: Paquete por 12.
(SOLO SE COBRA UNA VEZ POR EVENTO) </t>
  </si>
  <si>
    <t>B0083</t>
  </si>
  <si>
    <t xml:space="preserve">Batería 9v ideales para micrófono inalámbrico.
Cantidad: Paquete por 12.
(SOLO SE COBRA UNA VEZ POR EVENTO) </t>
  </si>
  <si>
    <t>{</t>
  </si>
  <si>
    <t xml:space="preserve">Urabá </t>
  </si>
  <si>
    <t xml:space="preserve">Suroeste </t>
  </si>
  <si>
    <t xml:space="preserve">Occidente </t>
  </si>
  <si>
    <t xml:space="preserve">Norte </t>
  </si>
  <si>
    <t xml:space="preserve">Magdalena Medio </t>
  </si>
  <si>
    <t xml:space="preserve">Nordeste </t>
  </si>
  <si>
    <t xml:space="preserve">Bajo Cauca </t>
  </si>
  <si>
    <t xml:space="preserve">Oriente </t>
  </si>
  <si>
    <t>Porcentaje de aumento sobre el área metropolitana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</si>
</sst>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font>
      <sz val="11"/>
      <color theme="1"/>
      <name val="Aptos Narrow"/>
      <family val="2"/>
      <scheme val="minor"/>
    </font>
    <font>
      <sz val="11"/>
      <color theme="1"/>
      <name val="Aptos Narrow"/>
      <family val="2"/>
      <scheme val="minor"/>
    </font>
    <font>
      <b/>
      <sz val="16"/>
      <color theme="1"/>
      <name val="Aptos Narrow"/>
      <family val="2"/>
      <scheme val="minor"/>
    </font>
    <font>
      <sz val="11"/>
      <color rgb="FF000000"/>
      <name val="Aptos Narrow"/>
      <family val="2"/>
      <scheme val="minor"/>
    </font>
    <font>
      <b/>
      <sz val="11"/>
      <name val="Calibri"/>
      <family val="2"/>
    </font>
    <font>
      <b/>
      <sz val="11"/>
      <color theme="1"/>
      <name val="Aptos Narrow"/>
      <family val="2"/>
      <scheme val="minor"/>
    </font>
    <font>
      <b/>
      <sz val="14"/>
      <color theme="1"/>
      <name val="Aptos Narrow"/>
      <family val="2"/>
      <scheme val="minor"/>
    </font>
    <font>
      <sz val="14"/>
      <color theme="1"/>
      <name val="Aptos Narrow"/>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cellStyleXfs>
  <cellXfs count="26">
    <xf numFmtId="0" fontId="0" fillId="0" borderId="0" xfId="0"/>
    <xf numFmtId="0" fontId="2" fillId="0" borderId="1" xfId="0" applyFont="1" applyBorder="1"/>
    <xf numFmtId="0" fontId="2" fillId="0" borderId="1" xfId="0" applyFont="1" applyBorder="1" applyAlignment="1">
      <alignment vertical="center" wrapText="1"/>
    </xf>
    <xf numFmtId="0" fontId="2" fillId="0" borderId="1" xfId="0" applyFont="1" applyBorder="1" applyAlignment="1">
      <alignment wrapText="1"/>
    </xf>
    <xf numFmtId="0" fontId="0" fillId="0" borderId="1" xfId="0" applyBorder="1"/>
    <xf numFmtId="0" fontId="3" fillId="0" borderId="1" xfId="0" applyFont="1" applyBorder="1"/>
    <xf numFmtId="0" fontId="0" fillId="0" borderId="1" xfId="0" applyBorder="1" applyAlignment="1">
      <alignment vertical="center" wrapText="1"/>
    </xf>
    <xf numFmtId="0" fontId="0" fillId="0" borderId="1" xfId="0" applyBorder="1" applyAlignment="1">
      <alignment wrapText="1"/>
    </xf>
    <xf numFmtId="164" fontId="0" fillId="0" borderId="1" xfId="1" applyNumberFormat="1" applyFont="1" applyBorder="1"/>
    <xf numFmtId="164" fontId="0" fillId="0" borderId="1" xfId="1" applyNumberFormat="1" applyFont="1" applyFill="1" applyBorder="1"/>
    <xf numFmtId="0" fontId="0" fillId="0" borderId="1" xfId="1" applyNumberFormat="1" applyFont="1" applyFill="1" applyBorder="1"/>
    <xf numFmtId="0" fontId="0" fillId="0" borderId="1" xfId="1" applyNumberFormat="1" applyFont="1" applyFill="1" applyBorder="1" applyAlignment="1">
      <alignment vertical="center" wrapText="1"/>
    </xf>
    <xf numFmtId="0" fontId="0" fillId="0" borderId="1" xfId="1" applyNumberFormat="1" applyFont="1" applyFill="1" applyBorder="1" applyAlignment="1">
      <alignment wrapText="1"/>
    </xf>
    <xf numFmtId="0" fontId="0" fillId="0" borderId="1" xfId="2" applyNumberFormat="1" applyFont="1" applyFill="1" applyBorder="1"/>
    <xf numFmtId="0" fontId="0" fillId="0" borderId="1" xfId="2" applyNumberFormat="1" applyFont="1" applyFill="1" applyBorder="1" applyAlignment="1">
      <alignment vertical="center" wrapText="1"/>
    </xf>
    <xf numFmtId="0" fontId="0" fillId="0" borderId="1" xfId="2" applyNumberFormat="1" applyFont="1" applyFill="1" applyBorder="1" applyAlignment="1">
      <alignment wrapText="1"/>
    </xf>
    <xf numFmtId="164" fontId="2" fillId="0" borderId="1" xfId="1" applyNumberFormat="1" applyFont="1" applyBorder="1"/>
    <xf numFmtId="164" fontId="0" fillId="0" borderId="0" xfId="1" applyNumberFormat="1" applyFont="1"/>
    <xf numFmtId="164" fontId="0" fillId="0" borderId="0" xfId="1" applyNumberFormat="1" applyFont="1" applyBorder="1"/>
    <xf numFmtId="1" fontId="0" fillId="0" borderId="1" xfId="0" applyNumberFormat="1" applyBorder="1"/>
    <xf numFmtId="164" fontId="4" fillId="0" borderId="1" xfId="1" applyNumberFormat="1" applyFont="1" applyBorder="1" applyAlignment="1">
      <alignment horizontal="center" vertical="top"/>
    </xf>
    <xf numFmtId="9" fontId="0" fillId="0" borderId="1" xfId="4" applyFont="1" applyBorder="1"/>
    <xf numFmtId="164" fontId="0" fillId="0" borderId="0" xfId="0" applyNumberFormat="1"/>
    <xf numFmtId="0" fontId="7" fillId="0" borderId="0" xfId="0" applyFont="1"/>
    <xf numFmtId="0" fontId="5" fillId="0" borderId="1" xfId="0" applyFont="1" applyBorder="1" applyAlignment="1">
      <alignment horizontal="center" wrapText="1"/>
    </xf>
    <xf numFmtId="0" fontId="6" fillId="0" borderId="1" xfId="0" applyFont="1" applyBorder="1" applyAlignment="1">
      <alignment horizontal="center" vertical="center" wrapText="1"/>
    </xf>
  </cellXfs>
  <cellStyles count="5">
    <cellStyle name="Millares" xfId="1" builtinId="3"/>
    <cellStyle name="Millares 2" xfId="3" xr:uid="{95D90D33-8E70-4059-9D75-0D504FE84358}"/>
    <cellStyle name="Millares 3" xfId="2" xr:uid="{8BEAE43F-E1A0-485D-A1BB-1A101E705CD4}"/>
    <cellStyle name="Normal" xfId="0" builtinId="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982A5-BA78-47F7-B431-F186969E0F63}">
  <sheetPr filterMode="1"/>
  <dimension ref="A1:I1090"/>
  <sheetViews>
    <sheetView topLeftCell="B797" workbookViewId="0">
      <selection activeCell="B259" sqref="B259:B812"/>
    </sheetView>
  </sheetViews>
  <sheetFormatPr defaultColWidth="11.42578125" defaultRowHeight="14.45"/>
  <cols>
    <col min="2" max="2" width="27.140625" customWidth="1"/>
    <col min="3" max="3" width="28.42578125" customWidth="1"/>
    <col min="4" max="4" width="23.140625" customWidth="1"/>
    <col min="5" max="5" width="20.85546875" customWidth="1"/>
    <col min="6" max="6" width="23.5703125" customWidth="1"/>
    <col min="7" max="7" width="27.140625" bestFit="1" customWidth="1"/>
    <col min="8" max="8" width="15" customWidth="1"/>
    <col min="9" max="9" width="32.85546875" style="17" customWidth="1"/>
    <col min="10" max="10" width="15" customWidth="1"/>
  </cols>
  <sheetData>
    <row r="1" spans="1:9" ht="21">
      <c r="A1" s="1" t="s">
        <v>0</v>
      </c>
      <c r="B1" s="1" t="s">
        <v>1</v>
      </c>
      <c r="C1" s="2" t="s">
        <v>2</v>
      </c>
      <c r="D1" s="3" t="s">
        <v>3</v>
      </c>
      <c r="E1" s="1" t="s">
        <v>4</v>
      </c>
      <c r="F1" s="1" t="s">
        <v>5</v>
      </c>
      <c r="G1" s="1" t="s">
        <v>6</v>
      </c>
      <c r="H1" s="1" t="s">
        <v>7</v>
      </c>
      <c r="I1" s="16" t="s">
        <v>8</v>
      </c>
    </row>
    <row r="2" spans="1:9" ht="29.1" hidden="1">
      <c r="A2" s="4" t="s">
        <v>9</v>
      </c>
      <c r="B2" s="5" t="s">
        <v>10</v>
      </c>
      <c r="C2" s="6" t="s">
        <v>11</v>
      </c>
      <c r="D2" s="7" t="s">
        <v>12</v>
      </c>
      <c r="E2" s="4" t="s">
        <v>13</v>
      </c>
      <c r="F2" s="4" t="s">
        <v>14</v>
      </c>
      <c r="G2" s="19">
        <f>+I2/1.19</f>
        <v>3844.9600000000005</v>
      </c>
      <c r="H2" s="19">
        <f>+G2*19%</f>
        <v>730.54240000000016</v>
      </c>
      <c r="I2" s="8">
        <v>4575.5024000000003</v>
      </c>
    </row>
    <row r="3" spans="1:9" ht="29.1" hidden="1">
      <c r="A3" s="4" t="s">
        <v>15</v>
      </c>
      <c r="B3" s="5" t="s">
        <v>10</v>
      </c>
      <c r="C3" s="6" t="s">
        <v>11</v>
      </c>
      <c r="D3" s="7" t="s">
        <v>12</v>
      </c>
      <c r="E3" s="4" t="s">
        <v>16</v>
      </c>
      <c r="F3" s="4" t="s">
        <v>14</v>
      </c>
      <c r="G3" s="19">
        <f t="shared" ref="G3:G66" si="0">+I3/1.19</f>
        <v>3729.6000000000004</v>
      </c>
      <c r="H3" s="19">
        <f t="shared" ref="H3:H66" si="1">+G3*19%</f>
        <v>708.62400000000002</v>
      </c>
      <c r="I3" s="8">
        <v>4438.2240000000002</v>
      </c>
    </row>
    <row r="4" spans="1:9" ht="29.1" hidden="1">
      <c r="A4" s="4" t="s">
        <v>17</v>
      </c>
      <c r="B4" s="5" t="s">
        <v>10</v>
      </c>
      <c r="C4" s="6" t="s">
        <v>11</v>
      </c>
      <c r="D4" s="7" t="s">
        <v>12</v>
      </c>
      <c r="E4" s="4" t="s">
        <v>18</v>
      </c>
      <c r="F4" s="4" t="s">
        <v>14</v>
      </c>
      <c r="G4" s="19">
        <f t="shared" si="0"/>
        <v>3617.6000000000004</v>
      </c>
      <c r="H4" s="19">
        <f t="shared" si="1"/>
        <v>687.34400000000005</v>
      </c>
      <c r="I4" s="8">
        <v>4304.9440000000004</v>
      </c>
    </row>
    <row r="5" spans="1:9" ht="29.1" hidden="1">
      <c r="A5" s="4" t="s">
        <v>19</v>
      </c>
      <c r="B5" s="5" t="s">
        <v>10</v>
      </c>
      <c r="C5" s="6" t="s">
        <v>20</v>
      </c>
      <c r="D5" s="7" t="s">
        <v>21</v>
      </c>
      <c r="E5" s="4" t="s">
        <v>13</v>
      </c>
      <c r="F5" s="4" t="s">
        <v>14</v>
      </c>
      <c r="G5" s="19">
        <f t="shared" si="0"/>
        <v>4740.96</v>
      </c>
      <c r="H5" s="19">
        <f t="shared" si="1"/>
        <v>900.78240000000005</v>
      </c>
      <c r="I5" s="8">
        <v>5641.7424000000001</v>
      </c>
    </row>
    <row r="6" spans="1:9" ht="29.1" hidden="1">
      <c r="A6" s="4" t="s">
        <v>22</v>
      </c>
      <c r="B6" s="5" t="s">
        <v>10</v>
      </c>
      <c r="C6" s="6" t="s">
        <v>20</v>
      </c>
      <c r="D6" s="7" t="s">
        <v>21</v>
      </c>
      <c r="E6" s="4" t="s">
        <v>16</v>
      </c>
      <c r="F6" s="4" t="s">
        <v>14</v>
      </c>
      <c r="G6" s="19">
        <f t="shared" si="0"/>
        <v>4598.7199999999993</v>
      </c>
      <c r="H6" s="19">
        <f t="shared" si="1"/>
        <v>873.75679999999988</v>
      </c>
      <c r="I6" s="8">
        <v>5472.4767999999995</v>
      </c>
    </row>
    <row r="7" spans="1:9" ht="29.1" hidden="1">
      <c r="A7" s="4" t="s">
        <v>23</v>
      </c>
      <c r="B7" s="5" t="s">
        <v>10</v>
      </c>
      <c r="C7" s="6" t="s">
        <v>20</v>
      </c>
      <c r="D7" s="7" t="s">
        <v>21</v>
      </c>
      <c r="E7" s="4" t="s">
        <v>18</v>
      </c>
      <c r="F7" s="4" t="s">
        <v>14</v>
      </c>
      <c r="G7" s="19">
        <f t="shared" si="0"/>
        <v>4460.96</v>
      </c>
      <c r="H7" s="19">
        <f t="shared" si="1"/>
        <v>847.58240000000001</v>
      </c>
      <c r="I7" s="8">
        <v>5308.5424000000003</v>
      </c>
    </row>
    <row r="8" spans="1:9" ht="29.1" hidden="1">
      <c r="A8" s="4" t="s">
        <v>24</v>
      </c>
      <c r="B8" s="5" t="s">
        <v>10</v>
      </c>
      <c r="C8" s="6" t="s">
        <v>20</v>
      </c>
      <c r="D8" s="7" t="s">
        <v>25</v>
      </c>
      <c r="E8" s="4" t="s">
        <v>13</v>
      </c>
      <c r="F8" s="4" t="s">
        <v>14</v>
      </c>
      <c r="G8" s="19">
        <f t="shared" si="0"/>
        <v>4867.5200000000004</v>
      </c>
      <c r="H8" s="19">
        <f t="shared" si="1"/>
        <v>924.82880000000011</v>
      </c>
      <c r="I8" s="8">
        <v>5792.3488000000007</v>
      </c>
    </row>
    <row r="9" spans="1:9" ht="29.1" hidden="1">
      <c r="A9" s="4" t="s">
        <v>26</v>
      </c>
      <c r="B9" s="5" t="s">
        <v>10</v>
      </c>
      <c r="C9" s="6" t="s">
        <v>20</v>
      </c>
      <c r="D9" s="7" t="s">
        <v>25</v>
      </c>
      <c r="E9" s="4" t="s">
        <v>16</v>
      </c>
      <c r="F9" s="4" t="s">
        <v>14</v>
      </c>
      <c r="G9" s="19">
        <f t="shared" si="0"/>
        <v>4721.920000000001</v>
      </c>
      <c r="H9" s="19">
        <f t="shared" si="1"/>
        <v>897.16480000000024</v>
      </c>
      <c r="I9" s="8">
        <v>5619.0848000000005</v>
      </c>
    </row>
    <row r="10" spans="1:9" ht="29.1" hidden="1">
      <c r="A10" s="4" t="s">
        <v>27</v>
      </c>
      <c r="B10" s="5" t="s">
        <v>10</v>
      </c>
      <c r="C10" s="6" t="s">
        <v>20</v>
      </c>
      <c r="D10" s="7" t="s">
        <v>25</v>
      </c>
      <c r="E10" s="4" t="s">
        <v>18</v>
      </c>
      <c r="F10" s="4" t="s">
        <v>14</v>
      </c>
      <c r="G10" s="19">
        <f t="shared" si="0"/>
        <v>4579.68</v>
      </c>
      <c r="H10" s="19">
        <f t="shared" si="1"/>
        <v>870.13920000000007</v>
      </c>
      <c r="I10" s="8">
        <v>5449.8191999999999</v>
      </c>
    </row>
    <row r="11" spans="1:9" ht="43.5" hidden="1">
      <c r="A11" s="4" t="s">
        <v>28</v>
      </c>
      <c r="B11" s="5" t="s">
        <v>10</v>
      </c>
      <c r="C11" s="6" t="s">
        <v>29</v>
      </c>
      <c r="D11" s="7" t="s">
        <v>30</v>
      </c>
      <c r="E11" s="4" t="s">
        <v>31</v>
      </c>
      <c r="F11" s="4" t="s">
        <v>14</v>
      </c>
      <c r="G11" s="19">
        <f t="shared" si="0"/>
        <v>4485.6000000000004</v>
      </c>
      <c r="H11" s="19">
        <f t="shared" si="1"/>
        <v>852.26400000000012</v>
      </c>
      <c r="I11" s="8">
        <v>5337.8640000000005</v>
      </c>
    </row>
    <row r="12" spans="1:9" ht="43.5" hidden="1">
      <c r="A12" s="4" t="s">
        <v>32</v>
      </c>
      <c r="B12" s="5" t="s">
        <v>10</v>
      </c>
      <c r="C12" s="6" t="s">
        <v>33</v>
      </c>
      <c r="D12" s="7" t="s">
        <v>34</v>
      </c>
      <c r="E12" s="4" t="s">
        <v>35</v>
      </c>
      <c r="F12" s="4" t="s">
        <v>14</v>
      </c>
      <c r="G12" s="19">
        <f t="shared" si="0"/>
        <v>5040.0000000000009</v>
      </c>
      <c r="H12" s="19">
        <f t="shared" si="1"/>
        <v>957.60000000000014</v>
      </c>
      <c r="I12" s="8">
        <v>5997.6</v>
      </c>
    </row>
    <row r="13" spans="1:9" ht="43.5" hidden="1">
      <c r="A13" s="4" t="s">
        <v>36</v>
      </c>
      <c r="B13" s="5" t="s">
        <v>10</v>
      </c>
      <c r="C13" s="6" t="s">
        <v>37</v>
      </c>
      <c r="D13" s="7" t="s">
        <v>38</v>
      </c>
      <c r="E13" s="4" t="s">
        <v>31</v>
      </c>
      <c r="F13" s="4" t="s">
        <v>14</v>
      </c>
      <c r="G13" s="19">
        <f t="shared" si="0"/>
        <v>4326.5599999999995</v>
      </c>
      <c r="H13" s="19">
        <f t="shared" si="1"/>
        <v>822.04639999999995</v>
      </c>
      <c r="I13" s="8">
        <v>5148.6063999999997</v>
      </c>
    </row>
    <row r="14" spans="1:9" ht="43.5" hidden="1">
      <c r="A14" s="4" t="s">
        <v>39</v>
      </c>
      <c r="B14" s="5" t="s">
        <v>10</v>
      </c>
      <c r="C14" s="6" t="s">
        <v>37</v>
      </c>
      <c r="D14" s="7" t="s">
        <v>40</v>
      </c>
      <c r="E14" s="4" t="s">
        <v>31</v>
      </c>
      <c r="F14" s="4" t="s">
        <v>14</v>
      </c>
      <c r="G14" s="19">
        <f t="shared" si="0"/>
        <v>4196.6399999999994</v>
      </c>
      <c r="H14" s="19">
        <f t="shared" si="1"/>
        <v>797.36159999999995</v>
      </c>
      <c r="I14" s="8">
        <v>4994.0015999999996</v>
      </c>
    </row>
    <row r="15" spans="1:9" ht="43.5" hidden="1">
      <c r="A15" s="4" t="s">
        <v>41</v>
      </c>
      <c r="B15" s="5" t="s">
        <v>10</v>
      </c>
      <c r="C15" s="6" t="s">
        <v>37</v>
      </c>
      <c r="D15" s="7" t="s">
        <v>42</v>
      </c>
      <c r="E15" s="4" t="s">
        <v>31</v>
      </c>
      <c r="F15" s="4" t="s">
        <v>14</v>
      </c>
      <c r="G15" s="19">
        <f t="shared" si="0"/>
        <v>4070.0800000000008</v>
      </c>
      <c r="H15" s="19">
        <f t="shared" si="1"/>
        <v>773.31520000000012</v>
      </c>
      <c r="I15" s="8">
        <v>4843.3952000000008</v>
      </c>
    </row>
    <row r="16" spans="1:9" ht="43.5" hidden="1">
      <c r="A16" s="4" t="s">
        <v>43</v>
      </c>
      <c r="B16" s="5" t="s">
        <v>10</v>
      </c>
      <c r="C16" s="6" t="s">
        <v>44</v>
      </c>
      <c r="D16" s="7" t="s">
        <v>45</v>
      </c>
      <c r="E16" s="4" t="s">
        <v>35</v>
      </c>
      <c r="F16" s="4" t="s">
        <v>14</v>
      </c>
      <c r="G16" s="19">
        <f t="shared" si="0"/>
        <v>8400.0000000000018</v>
      </c>
      <c r="H16" s="19">
        <f t="shared" si="1"/>
        <v>1596.0000000000005</v>
      </c>
      <c r="I16" s="8">
        <v>9996.0000000000018</v>
      </c>
    </row>
    <row r="17" spans="1:9" ht="174" hidden="1">
      <c r="A17" s="4" t="s">
        <v>46</v>
      </c>
      <c r="B17" s="5" t="s">
        <v>10</v>
      </c>
      <c r="C17" s="6" t="s">
        <v>47</v>
      </c>
      <c r="D17" s="7" t="s">
        <v>48</v>
      </c>
      <c r="E17" s="4" t="s">
        <v>13</v>
      </c>
      <c r="F17" s="4" t="s">
        <v>14</v>
      </c>
      <c r="G17" s="19">
        <f t="shared" si="0"/>
        <v>10024.000000000002</v>
      </c>
      <c r="H17" s="19">
        <f t="shared" si="1"/>
        <v>1904.5600000000004</v>
      </c>
      <c r="I17" s="8">
        <v>11928.560000000001</v>
      </c>
    </row>
    <row r="18" spans="1:9" ht="174" hidden="1">
      <c r="A18" s="4" t="s">
        <v>49</v>
      </c>
      <c r="B18" s="5" t="s">
        <v>10</v>
      </c>
      <c r="C18" s="6" t="s">
        <v>47</v>
      </c>
      <c r="D18" s="7" t="s">
        <v>48</v>
      </c>
      <c r="E18" s="4" t="s">
        <v>16</v>
      </c>
      <c r="F18" s="4" t="s">
        <v>14</v>
      </c>
      <c r="G18" s="19">
        <f t="shared" si="0"/>
        <v>9723.840000000002</v>
      </c>
      <c r="H18" s="19">
        <f t="shared" si="1"/>
        <v>1847.5296000000003</v>
      </c>
      <c r="I18" s="8">
        <v>11571.369600000002</v>
      </c>
    </row>
    <row r="19" spans="1:9" ht="174" hidden="1">
      <c r="A19" s="4" t="s">
        <v>50</v>
      </c>
      <c r="B19" s="5" t="s">
        <v>10</v>
      </c>
      <c r="C19" s="6" t="s">
        <v>47</v>
      </c>
      <c r="D19" s="7" t="s">
        <v>48</v>
      </c>
      <c r="E19" s="4" t="s">
        <v>18</v>
      </c>
      <c r="F19" s="4" t="s">
        <v>14</v>
      </c>
      <c r="G19" s="19">
        <f t="shared" si="0"/>
        <v>9431.5200000000023</v>
      </c>
      <c r="H19" s="19">
        <f t="shared" si="1"/>
        <v>1791.9888000000005</v>
      </c>
      <c r="I19" s="8">
        <v>11223.508800000001</v>
      </c>
    </row>
    <row r="20" spans="1:9" ht="43.5" hidden="1">
      <c r="A20" s="4" t="s">
        <v>51</v>
      </c>
      <c r="B20" s="5" t="s">
        <v>10</v>
      </c>
      <c r="C20" s="6" t="s">
        <v>52</v>
      </c>
      <c r="D20" s="7" t="s">
        <v>53</v>
      </c>
      <c r="E20" s="4" t="s">
        <v>13</v>
      </c>
      <c r="F20" s="4" t="s">
        <v>14</v>
      </c>
      <c r="G20" s="19">
        <f t="shared" si="0"/>
        <v>12274.080000000002</v>
      </c>
      <c r="H20" s="19">
        <f t="shared" si="1"/>
        <v>2332.0752000000002</v>
      </c>
      <c r="I20" s="8">
        <v>14606.155200000001</v>
      </c>
    </row>
    <row r="21" spans="1:9" ht="43.5" hidden="1">
      <c r="A21" s="4" t="s">
        <v>54</v>
      </c>
      <c r="B21" s="5" t="s">
        <v>10</v>
      </c>
      <c r="C21" s="6" t="s">
        <v>52</v>
      </c>
      <c r="D21" s="7" t="s">
        <v>53</v>
      </c>
      <c r="E21" s="4" t="s">
        <v>16</v>
      </c>
      <c r="F21" s="4" t="s">
        <v>14</v>
      </c>
      <c r="G21" s="19">
        <f t="shared" si="0"/>
        <v>11905.6</v>
      </c>
      <c r="H21" s="19">
        <f t="shared" si="1"/>
        <v>2262.0640000000003</v>
      </c>
      <c r="I21" s="8">
        <v>14167.664000000001</v>
      </c>
    </row>
    <row r="22" spans="1:9" ht="43.5" hidden="1">
      <c r="A22" s="4" t="s">
        <v>55</v>
      </c>
      <c r="B22" s="5" t="s">
        <v>10</v>
      </c>
      <c r="C22" s="6" t="s">
        <v>52</v>
      </c>
      <c r="D22" s="7" t="s">
        <v>53</v>
      </c>
      <c r="E22" s="4" t="s">
        <v>18</v>
      </c>
      <c r="F22" s="4" t="s">
        <v>14</v>
      </c>
      <c r="G22" s="19">
        <f t="shared" si="0"/>
        <v>11548.320000000002</v>
      </c>
      <c r="H22" s="19">
        <f t="shared" si="1"/>
        <v>2194.1808000000001</v>
      </c>
      <c r="I22" s="9">
        <v>13742.500800000002</v>
      </c>
    </row>
    <row r="23" spans="1:9" ht="29.1" hidden="1">
      <c r="A23" s="4" t="s">
        <v>56</v>
      </c>
      <c r="B23" s="5" t="s">
        <v>10</v>
      </c>
      <c r="C23" s="6" t="s">
        <v>57</v>
      </c>
      <c r="D23" s="7" t="s">
        <v>58</v>
      </c>
      <c r="E23" s="4" t="s">
        <v>59</v>
      </c>
      <c r="F23" s="4" t="s">
        <v>14</v>
      </c>
      <c r="G23" s="19">
        <f t="shared" si="0"/>
        <v>3670.2400000000002</v>
      </c>
      <c r="H23" s="19">
        <f t="shared" si="1"/>
        <v>697.3456000000001</v>
      </c>
      <c r="I23" s="8">
        <v>4367.5856000000003</v>
      </c>
    </row>
    <row r="24" spans="1:9" ht="29.1" hidden="1">
      <c r="A24" s="4" t="s">
        <v>60</v>
      </c>
      <c r="B24" s="5" t="s">
        <v>10</v>
      </c>
      <c r="C24" s="6" t="s">
        <v>57</v>
      </c>
      <c r="D24" s="7" t="s">
        <v>58</v>
      </c>
      <c r="E24" s="4" t="s">
        <v>61</v>
      </c>
      <c r="F24" s="4" t="s">
        <v>14</v>
      </c>
      <c r="G24" s="19">
        <f t="shared" si="0"/>
        <v>3560.48</v>
      </c>
      <c r="H24" s="19">
        <f t="shared" si="1"/>
        <v>676.49120000000005</v>
      </c>
      <c r="I24" s="8">
        <v>4236.9712</v>
      </c>
    </row>
    <row r="25" spans="1:9" ht="29.1" hidden="1">
      <c r="A25" s="4" t="s">
        <v>62</v>
      </c>
      <c r="B25" s="5" t="s">
        <v>10</v>
      </c>
      <c r="C25" s="6" t="s">
        <v>57</v>
      </c>
      <c r="D25" s="7" t="s">
        <v>58</v>
      </c>
      <c r="E25" s="4" t="s">
        <v>63</v>
      </c>
      <c r="F25" s="4" t="s">
        <v>14</v>
      </c>
      <c r="G25" s="19">
        <f t="shared" si="0"/>
        <v>3452.9600000000009</v>
      </c>
      <c r="H25" s="19">
        <f t="shared" si="1"/>
        <v>656.06240000000014</v>
      </c>
      <c r="I25" s="8">
        <v>4109.0224000000007</v>
      </c>
    </row>
    <row r="26" spans="1:9" ht="101.45" hidden="1">
      <c r="A26" s="4" t="s">
        <v>64</v>
      </c>
      <c r="B26" s="5" t="s">
        <v>10</v>
      </c>
      <c r="C26" s="6" t="s">
        <v>65</v>
      </c>
      <c r="D26" s="7" t="s">
        <v>66</v>
      </c>
      <c r="E26" s="4" t="s">
        <v>13</v>
      </c>
      <c r="F26" s="4" t="s">
        <v>14</v>
      </c>
      <c r="G26" s="19">
        <f t="shared" si="0"/>
        <v>7081.7600000000011</v>
      </c>
      <c r="H26" s="19">
        <f t="shared" si="1"/>
        <v>1345.5344000000002</v>
      </c>
      <c r="I26" s="8">
        <v>8427.2944000000007</v>
      </c>
    </row>
    <row r="27" spans="1:9" ht="101.45" hidden="1">
      <c r="A27" s="4" t="s">
        <v>67</v>
      </c>
      <c r="B27" s="5" t="s">
        <v>10</v>
      </c>
      <c r="C27" s="6" t="s">
        <v>65</v>
      </c>
      <c r="D27" s="7" t="s">
        <v>66</v>
      </c>
      <c r="E27" s="4" t="s">
        <v>16</v>
      </c>
      <c r="F27" s="4" t="s">
        <v>14</v>
      </c>
      <c r="G27" s="19">
        <f t="shared" si="0"/>
        <v>6868.96</v>
      </c>
      <c r="H27" s="19">
        <f t="shared" si="1"/>
        <v>1305.1024</v>
      </c>
      <c r="I27" s="8">
        <v>8174.0623999999998</v>
      </c>
    </row>
    <row r="28" spans="1:9" ht="101.45" hidden="1">
      <c r="A28" s="4" t="s">
        <v>68</v>
      </c>
      <c r="B28" s="5" t="s">
        <v>10</v>
      </c>
      <c r="C28" s="6" t="s">
        <v>65</v>
      </c>
      <c r="D28" s="7" t="s">
        <v>66</v>
      </c>
      <c r="E28" s="4" t="s">
        <v>69</v>
      </c>
      <c r="F28" s="4" t="s">
        <v>14</v>
      </c>
      <c r="G28" s="19">
        <f t="shared" si="0"/>
        <v>6662.880000000001</v>
      </c>
      <c r="H28" s="19">
        <f t="shared" si="1"/>
        <v>1265.9472000000003</v>
      </c>
      <c r="I28" s="8">
        <v>7928.8272000000006</v>
      </c>
    </row>
    <row r="29" spans="1:9" ht="101.45" hidden="1">
      <c r="A29" s="4" t="s">
        <v>70</v>
      </c>
      <c r="B29" s="5" t="s">
        <v>10</v>
      </c>
      <c r="C29" s="6" t="s">
        <v>65</v>
      </c>
      <c r="D29" s="7" t="s">
        <v>71</v>
      </c>
      <c r="E29" s="4" t="s">
        <v>13</v>
      </c>
      <c r="F29" s="4" t="s">
        <v>14</v>
      </c>
      <c r="G29" s="19">
        <f t="shared" si="0"/>
        <v>8626.24</v>
      </c>
      <c r="H29" s="19">
        <f t="shared" si="1"/>
        <v>1638.9856</v>
      </c>
      <c r="I29" s="8">
        <v>10265.2256</v>
      </c>
    </row>
    <row r="30" spans="1:9" ht="101.45" hidden="1">
      <c r="A30" s="4" t="s">
        <v>72</v>
      </c>
      <c r="B30" s="5" t="s">
        <v>10</v>
      </c>
      <c r="C30" s="6" t="s">
        <v>65</v>
      </c>
      <c r="D30" s="7" t="s">
        <v>71</v>
      </c>
      <c r="E30" s="4" t="s">
        <v>16</v>
      </c>
      <c r="F30" s="4" t="s">
        <v>14</v>
      </c>
      <c r="G30" s="19">
        <f t="shared" si="0"/>
        <v>8367.5200000000023</v>
      </c>
      <c r="H30" s="19">
        <f t="shared" si="1"/>
        <v>1589.8288000000005</v>
      </c>
      <c r="I30" s="8">
        <v>9957.3488000000016</v>
      </c>
    </row>
    <row r="31" spans="1:9" ht="101.45" hidden="1">
      <c r="A31" s="4" t="s">
        <v>73</v>
      </c>
      <c r="B31" s="5" t="s">
        <v>10</v>
      </c>
      <c r="C31" s="6" t="s">
        <v>65</v>
      </c>
      <c r="D31" s="7" t="s">
        <v>71</v>
      </c>
      <c r="E31" s="4" t="s">
        <v>69</v>
      </c>
      <c r="F31" s="4" t="s">
        <v>14</v>
      </c>
      <c r="G31" s="19">
        <f t="shared" si="0"/>
        <v>8116.6400000000012</v>
      </c>
      <c r="H31" s="19">
        <f t="shared" si="1"/>
        <v>1542.1616000000004</v>
      </c>
      <c r="I31" s="8">
        <v>9658.8016000000007</v>
      </c>
    </row>
    <row r="32" spans="1:9" ht="174" hidden="1">
      <c r="A32" s="4" t="s">
        <v>74</v>
      </c>
      <c r="B32" s="5" t="s">
        <v>10</v>
      </c>
      <c r="C32" s="6" t="s">
        <v>75</v>
      </c>
      <c r="D32" s="7" t="s">
        <v>76</v>
      </c>
      <c r="E32" s="4" t="s">
        <v>59</v>
      </c>
      <c r="F32" s="4" t="s">
        <v>14</v>
      </c>
      <c r="G32" s="19">
        <f t="shared" si="0"/>
        <v>44240.000000000007</v>
      </c>
      <c r="H32" s="19">
        <f t="shared" si="1"/>
        <v>8405.6000000000022</v>
      </c>
      <c r="I32" s="8">
        <v>52645.600000000006</v>
      </c>
    </row>
    <row r="33" spans="1:9" ht="333.6" hidden="1">
      <c r="A33" s="4" t="s">
        <v>77</v>
      </c>
      <c r="B33" s="5" t="s">
        <v>10</v>
      </c>
      <c r="C33" s="6" t="s">
        <v>78</v>
      </c>
      <c r="D33" s="7" t="s">
        <v>79</v>
      </c>
      <c r="E33" s="4" t="s">
        <v>59</v>
      </c>
      <c r="F33" s="4" t="s">
        <v>14</v>
      </c>
      <c r="G33" s="19">
        <f t="shared" si="0"/>
        <v>228382.56000000003</v>
      </c>
      <c r="H33" s="19">
        <f t="shared" si="1"/>
        <v>43392.686400000006</v>
      </c>
      <c r="I33" s="8">
        <v>271775.2464</v>
      </c>
    </row>
    <row r="34" spans="1:9" ht="333.6" hidden="1">
      <c r="A34" s="4" t="s">
        <v>80</v>
      </c>
      <c r="B34" s="5" t="s">
        <v>10</v>
      </c>
      <c r="C34" s="6" t="s">
        <v>81</v>
      </c>
      <c r="D34" s="7" t="s">
        <v>79</v>
      </c>
      <c r="E34" s="4" t="s">
        <v>59</v>
      </c>
      <c r="F34" s="4" t="s">
        <v>14</v>
      </c>
      <c r="G34" s="19">
        <f t="shared" si="0"/>
        <v>318750.12128492421</v>
      </c>
      <c r="H34" s="19">
        <f t="shared" si="1"/>
        <v>60562.523044135603</v>
      </c>
      <c r="I34" s="8">
        <v>379312.64432905981</v>
      </c>
    </row>
    <row r="35" spans="1:9" ht="101.45" hidden="1">
      <c r="A35" s="4" t="s">
        <v>82</v>
      </c>
      <c r="B35" s="5" t="s">
        <v>10</v>
      </c>
      <c r="C35" s="6" t="s">
        <v>83</v>
      </c>
      <c r="D35" s="7" t="s">
        <v>84</v>
      </c>
      <c r="E35" s="4" t="s">
        <v>59</v>
      </c>
      <c r="F35" s="4" t="s">
        <v>14</v>
      </c>
      <c r="G35" s="19">
        <f t="shared" si="0"/>
        <v>280000.00000000006</v>
      </c>
      <c r="H35" s="19">
        <f t="shared" si="1"/>
        <v>53200.000000000015</v>
      </c>
      <c r="I35" s="8">
        <v>333200.00000000006</v>
      </c>
    </row>
    <row r="36" spans="1:9" ht="101.45" hidden="1">
      <c r="A36" s="4" t="s">
        <v>85</v>
      </c>
      <c r="B36" s="5" t="s">
        <v>10</v>
      </c>
      <c r="C36" s="6" t="s">
        <v>86</v>
      </c>
      <c r="D36" s="7" t="s">
        <v>84</v>
      </c>
      <c r="E36" s="4" t="s">
        <v>59</v>
      </c>
      <c r="F36" s="4" t="s">
        <v>14</v>
      </c>
      <c r="G36" s="19">
        <f t="shared" si="0"/>
        <v>532000.00000000012</v>
      </c>
      <c r="H36" s="19">
        <f t="shared" si="1"/>
        <v>101080.00000000003</v>
      </c>
      <c r="I36" s="8">
        <v>633080.00000000012</v>
      </c>
    </row>
    <row r="37" spans="1:9" ht="116.1" hidden="1">
      <c r="A37" s="4" t="s">
        <v>87</v>
      </c>
      <c r="B37" s="5" t="s">
        <v>10</v>
      </c>
      <c r="C37" s="6" t="s">
        <v>88</v>
      </c>
      <c r="D37" s="7" t="s">
        <v>89</v>
      </c>
      <c r="E37" s="4" t="s">
        <v>59</v>
      </c>
      <c r="F37" s="4" t="s">
        <v>14</v>
      </c>
      <c r="G37" s="19">
        <f t="shared" si="0"/>
        <v>504000</v>
      </c>
      <c r="H37" s="19">
        <f t="shared" si="1"/>
        <v>95760</v>
      </c>
      <c r="I37" s="8">
        <v>599760</v>
      </c>
    </row>
    <row r="38" spans="1:9" ht="116.1" hidden="1">
      <c r="A38" s="4" t="s">
        <v>90</v>
      </c>
      <c r="B38" s="5" t="s">
        <v>10</v>
      </c>
      <c r="C38" s="6" t="s">
        <v>91</v>
      </c>
      <c r="D38" s="7" t="s">
        <v>89</v>
      </c>
      <c r="E38" s="4" t="s">
        <v>59</v>
      </c>
      <c r="F38" s="4" t="s">
        <v>14</v>
      </c>
      <c r="G38" s="19">
        <f t="shared" si="0"/>
        <v>851200.00000000012</v>
      </c>
      <c r="H38" s="19">
        <f t="shared" si="1"/>
        <v>161728.00000000003</v>
      </c>
      <c r="I38" s="8">
        <v>1012928.0000000001</v>
      </c>
    </row>
    <row r="39" spans="1:9" ht="116.1" hidden="1">
      <c r="A39" s="4" t="s">
        <v>92</v>
      </c>
      <c r="B39" s="5" t="s">
        <v>10</v>
      </c>
      <c r="C39" s="6" t="s">
        <v>93</v>
      </c>
      <c r="D39" s="7" t="s">
        <v>89</v>
      </c>
      <c r="E39" s="4" t="s">
        <v>59</v>
      </c>
      <c r="F39" s="4" t="s">
        <v>14</v>
      </c>
      <c r="G39" s="19">
        <f t="shared" si="0"/>
        <v>1447040.0000000002</v>
      </c>
      <c r="H39" s="19">
        <f t="shared" si="1"/>
        <v>274937.60000000003</v>
      </c>
      <c r="I39" s="8">
        <v>1721977.6</v>
      </c>
    </row>
    <row r="40" spans="1:9" ht="246.6" hidden="1">
      <c r="A40" s="4" t="s">
        <v>94</v>
      </c>
      <c r="B40" s="5" t="s">
        <v>10</v>
      </c>
      <c r="C40" s="6" t="s">
        <v>95</v>
      </c>
      <c r="D40" s="7" t="s">
        <v>96</v>
      </c>
      <c r="E40" s="4" t="s">
        <v>59</v>
      </c>
      <c r="F40" s="4" t="s">
        <v>14</v>
      </c>
      <c r="G40" s="19">
        <f t="shared" si="0"/>
        <v>358400.00000000006</v>
      </c>
      <c r="H40" s="19">
        <f t="shared" si="1"/>
        <v>68096.000000000015</v>
      </c>
      <c r="I40" s="8">
        <v>426496.00000000006</v>
      </c>
    </row>
    <row r="41" spans="1:9" ht="246.6" hidden="1">
      <c r="A41" s="4" t="s">
        <v>97</v>
      </c>
      <c r="B41" s="5" t="s">
        <v>10</v>
      </c>
      <c r="C41" s="6" t="s">
        <v>98</v>
      </c>
      <c r="D41" s="7" t="s">
        <v>96</v>
      </c>
      <c r="E41" s="4" t="s">
        <v>16</v>
      </c>
      <c r="F41" s="4" t="s">
        <v>14</v>
      </c>
      <c r="G41" s="19">
        <f t="shared" si="0"/>
        <v>494126.08000000007</v>
      </c>
      <c r="H41" s="19">
        <f t="shared" si="1"/>
        <v>93883.955200000011</v>
      </c>
      <c r="I41" s="8">
        <v>588010.03520000004</v>
      </c>
    </row>
    <row r="42" spans="1:9" ht="246.6" hidden="1">
      <c r="A42" s="4" t="s">
        <v>99</v>
      </c>
      <c r="B42" s="5" t="s">
        <v>10</v>
      </c>
      <c r="C42" s="6" t="s">
        <v>100</v>
      </c>
      <c r="D42" s="7" t="s">
        <v>96</v>
      </c>
      <c r="E42" s="4" t="s">
        <v>59</v>
      </c>
      <c r="F42" s="4" t="s">
        <v>14</v>
      </c>
      <c r="G42" s="19">
        <f t="shared" si="0"/>
        <v>568895.04000000015</v>
      </c>
      <c r="H42" s="19">
        <f t="shared" si="1"/>
        <v>108090.05760000003</v>
      </c>
      <c r="I42" s="8">
        <v>676985.0976000001</v>
      </c>
    </row>
    <row r="43" spans="1:9" ht="101.45" hidden="1">
      <c r="A43" s="4" t="s">
        <v>101</v>
      </c>
      <c r="B43" s="5" t="s">
        <v>10</v>
      </c>
      <c r="C43" s="6" t="s">
        <v>102</v>
      </c>
      <c r="D43" s="7" t="s">
        <v>103</v>
      </c>
      <c r="E43" s="4" t="s">
        <v>59</v>
      </c>
      <c r="F43" s="4" t="s">
        <v>14</v>
      </c>
      <c r="G43" s="19">
        <f t="shared" si="0"/>
        <v>211680.00000000003</v>
      </c>
      <c r="H43" s="19">
        <f t="shared" si="1"/>
        <v>40219.200000000004</v>
      </c>
      <c r="I43" s="8">
        <v>251899.2</v>
      </c>
    </row>
    <row r="44" spans="1:9" ht="101.45" hidden="1">
      <c r="A44" s="4" t="s">
        <v>104</v>
      </c>
      <c r="B44" s="5" t="s">
        <v>10</v>
      </c>
      <c r="C44" s="6" t="s">
        <v>105</v>
      </c>
      <c r="D44" s="7" t="s">
        <v>106</v>
      </c>
      <c r="E44" s="4" t="s">
        <v>59</v>
      </c>
      <c r="F44" s="4" t="s">
        <v>14</v>
      </c>
      <c r="G44" s="19">
        <f t="shared" si="0"/>
        <v>257600.00000000006</v>
      </c>
      <c r="H44" s="19">
        <f t="shared" si="1"/>
        <v>48944.000000000015</v>
      </c>
      <c r="I44" s="8">
        <v>306544.00000000006</v>
      </c>
    </row>
    <row r="45" spans="1:9" ht="101.45" hidden="1">
      <c r="A45" s="4" t="s">
        <v>107</v>
      </c>
      <c r="B45" s="5" t="s">
        <v>10</v>
      </c>
      <c r="C45" s="6" t="s">
        <v>108</v>
      </c>
      <c r="D45" s="7" t="s">
        <v>106</v>
      </c>
      <c r="E45" s="4" t="s">
        <v>59</v>
      </c>
      <c r="F45" s="4" t="s">
        <v>14</v>
      </c>
      <c r="G45" s="19">
        <f t="shared" si="0"/>
        <v>425600.00000000006</v>
      </c>
      <c r="H45" s="19">
        <f t="shared" si="1"/>
        <v>80864.000000000015</v>
      </c>
      <c r="I45" s="8">
        <v>506464.00000000006</v>
      </c>
    </row>
    <row r="46" spans="1:9" ht="87" hidden="1">
      <c r="A46" s="4" t="s">
        <v>109</v>
      </c>
      <c r="B46" s="5" t="s">
        <v>10</v>
      </c>
      <c r="C46" s="6" t="s">
        <v>110</v>
      </c>
      <c r="D46" s="7" t="s">
        <v>111</v>
      </c>
      <c r="E46" s="4" t="s">
        <v>13</v>
      </c>
      <c r="F46" s="4" t="s">
        <v>14</v>
      </c>
      <c r="G46" s="19">
        <f t="shared" si="0"/>
        <v>11932.480000000001</v>
      </c>
      <c r="H46" s="19">
        <f t="shared" si="1"/>
        <v>2267.1712000000002</v>
      </c>
      <c r="I46" s="8">
        <v>14199.651200000002</v>
      </c>
    </row>
    <row r="47" spans="1:9" ht="87" hidden="1">
      <c r="A47" s="4" t="s">
        <v>112</v>
      </c>
      <c r="B47" s="5" t="s">
        <v>10</v>
      </c>
      <c r="C47" s="6" t="s">
        <v>110</v>
      </c>
      <c r="D47" s="7" t="s">
        <v>111</v>
      </c>
      <c r="E47" s="4" t="s">
        <v>16</v>
      </c>
      <c r="F47" s="4" t="s">
        <v>14</v>
      </c>
      <c r="G47" s="19">
        <f t="shared" si="0"/>
        <v>11574.080000000002</v>
      </c>
      <c r="H47" s="19">
        <f t="shared" si="1"/>
        <v>2199.0752000000002</v>
      </c>
      <c r="I47" s="8">
        <v>13773.155200000001</v>
      </c>
    </row>
    <row r="48" spans="1:9" ht="87" hidden="1">
      <c r="A48" s="4" t="s">
        <v>113</v>
      </c>
      <c r="B48" s="5" t="s">
        <v>10</v>
      </c>
      <c r="C48" s="6" t="s">
        <v>110</v>
      </c>
      <c r="D48" s="7" t="s">
        <v>111</v>
      </c>
      <c r="E48" s="4" t="s">
        <v>18</v>
      </c>
      <c r="F48" s="4" t="s">
        <v>14</v>
      </c>
      <c r="G48" s="19">
        <f t="shared" si="0"/>
        <v>11226.880000000001</v>
      </c>
      <c r="H48" s="19">
        <f t="shared" si="1"/>
        <v>2133.1072000000004</v>
      </c>
      <c r="I48" s="8">
        <v>13359.987200000001</v>
      </c>
    </row>
    <row r="49" spans="1:9" ht="57.95" hidden="1">
      <c r="A49" s="4" t="s">
        <v>114</v>
      </c>
      <c r="B49" s="5" t="s">
        <v>10</v>
      </c>
      <c r="C49" s="6" t="s">
        <v>115</v>
      </c>
      <c r="D49" s="7" t="s">
        <v>116</v>
      </c>
      <c r="E49" s="4" t="s">
        <v>13</v>
      </c>
      <c r="F49" s="4" t="s">
        <v>14</v>
      </c>
      <c r="G49" s="19">
        <f t="shared" si="0"/>
        <v>13776.000000000002</v>
      </c>
      <c r="H49" s="19">
        <f t="shared" si="1"/>
        <v>2617.4400000000005</v>
      </c>
      <c r="I49" s="8">
        <v>16393.440000000002</v>
      </c>
    </row>
    <row r="50" spans="1:9" ht="57.95" hidden="1">
      <c r="A50" s="4" t="s">
        <v>117</v>
      </c>
      <c r="B50" s="5" t="s">
        <v>10</v>
      </c>
      <c r="C50" s="6" t="s">
        <v>115</v>
      </c>
      <c r="D50" s="7" t="s">
        <v>116</v>
      </c>
      <c r="E50" s="4" t="s">
        <v>16</v>
      </c>
      <c r="F50" s="4" t="s">
        <v>14</v>
      </c>
      <c r="G50" s="19">
        <f t="shared" si="0"/>
        <v>13362.720000000001</v>
      </c>
      <c r="H50" s="19">
        <f t="shared" si="1"/>
        <v>2538.9168000000004</v>
      </c>
      <c r="I50" s="8">
        <v>15901.6368</v>
      </c>
    </row>
    <row r="51" spans="1:9" ht="57.95" hidden="1">
      <c r="A51" s="4" t="s">
        <v>118</v>
      </c>
      <c r="B51" s="5" t="s">
        <v>10</v>
      </c>
      <c r="C51" s="6" t="s">
        <v>115</v>
      </c>
      <c r="D51" s="7" t="s">
        <v>116</v>
      </c>
      <c r="E51" s="4" t="s">
        <v>18</v>
      </c>
      <c r="F51" s="4" t="s">
        <v>14</v>
      </c>
      <c r="G51" s="19">
        <f t="shared" si="0"/>
        <v>12961.76</v>
      </c>
      <c r="H51" s="19">
        <f t="shared" si="1"/>
        <v>2462.7344000000003</v>
      </c>
      <c r="I51" s="8">
        <v>15424.4944</v>
      </c>
    </row>
    <row r="52" spans="1:9" ht="275.45" hidden="1">
      <c r="A52" s="4" t="s">
        <v>119</v>
      </c>
      <c r="B52" s="5" t="s">
        <v>10</v>
      </c>
      <c r="C52" s="6" t="s">
        <v>120</v>
      </c>
      <c r="D52" s="7" t="s">
        <v>121</v>
      </c>
      <c r="E52" s="4" t="s">
        <v>59</v>
      </c>
      <c r="F52" s="4" t="s">
        <v>14</v>
      </c>
      <c r="G52" s="19">
        <f t="shared" si="0"/>
        <v>22545.600000000002</v>
      </c>
      <c r="H52" s="19">
        <f t="shared" si="1"/>
        <v>4283.6640000000007</v>
      </c>
      <c r="I52" s="8">
        <v>26829.264000000003</v>
      </c>
    </row>
    <row r="53" spans="1:9" ht="261" hidden="1">
      <c r="A53" s="4" t="s">
        <v>122</v>
      </c>
      <c r="B53" s="5" t="s">
        <v>10</v>
      </c>
      <c r="C53" s="6" t="s">
        <v>123</v>
      </c>
      <c r="D53" s="7" t="s">
        <v>124</v>
      </c>
      <c r="E53" s="4" t="s">
        <v>61</v>
      </c>
      <c r="F53" s="4" t="s">
        <v>14</v>
      </c>
      <c r="G53" s="19">
        <f t="shared" si="0"/>
        <v>21889.280000000006</v>
      </c>
      <c r="H53" s="19">
        <f t="shared" si="1"/>
        <v>4158.9632000000011</v>
      </c>
      <c r="I53" s="8">
        <v>26048.243200000004</v>
      </c>
    </row>
    <row r="54" spans="1:9" ht="304.5" hidden="1">
      <c r="A54" s="4" t="s">
        <v>125</v>
      </c>
      <c r="B54" s="5" t="s">
        <v>10</v>
      </c>
      <c r="C54" s="6" t="s">
        <v>126</v>
      </c>
      <c r="D54" s="7" t="s">
        <v>127</v>
      </c>
      <c r="E54" s="4" t="s">
        <v>13</v>
      </c>
      <c r="F54" s="4" t="s">
        <v>14</v>
      </c>
      <c r="G54" s="19">
        <f t="shared" si="0"/>
        <v>17931.2</v>
      </c>
      <c r="H54" s="19">
        <f t="shared" si="1"/>
        <v>3406.9280000000003</v>
      </c>
      <c r="I54" s="8">
        <v>21338.128000000001</v>
      </c>
    </row>
    <row r="55" spans="1:9" ht="304.5" hidden="1">
      <c r="A55" s="4" t="s">
        <v>128</v>
      </c>
      <c r="B55" s="5" t="s">
        <v>10</v>
      </c>
      <c r="C55" s="6" t="s">
        <v>126</v>
      </c>
      <c r="D55" s="7" t="s">
        <v>127</v>
      </c>
      <c r="E55" s="4" t="s">
        <v>16</v>
      </c>
      <c r="F55" s="4" t="s">
        <v>14</v>
      </c>
      <c r="G55" s="19">
        <f t="shared" si="0"/>
        <v>17393.600000000002</v>
      </c>
      <c r="H55" s="19">
        <f t="shared" si="1"/>
        <v>3304.7840000000006</v>
      </c>
      <c r="I55" s="8">
        <v>20698.384000000002</v>
      </c>
    </row>
    <row r="56" spans="1:9" ht="304.5" hidden="1">
      <c r="A56" s="4" t="s">
        <v>129</v>
      </c>
      <c r="B56" s="5" t="s">
        <v>10</v>
      </c>
      <c r="C56" s="6" t="s">
        <v>126</v>
      </c>
      <c r="D56" s="7" t="s">
        <v>127</v>
      </c>
      <c r="E56" s="4" t="s">
        <v>18</v>
      </c>
      <c r="F56" s="4" t="s">
        <v>14</v>
      </c>
      <c r="G56" s="19">
        <f t="shared" si="0"/>
        <v>16871.68</v>
      </c>
      <c r="H56" s="19">
        <f t="shared" si="1"/>
        <v>3205.6192000000001</v>
      </c>
      <c r="I56" s="8">
        <v>20077.299200000001</v>
      </c>
    </row>
    <row r="57" spans="1:9" ht="203.1" hidden="1">
      <c r="A57" s="4" t="s">
        <v>130</v>
      </c>
      <c r="B57" s="5" t="s">
        <v>10</v>
      </c>
      <c r="C57" s="6" t="s">
        <v>131</v>
      </c>
      <c r="D57" s="7" t="s">
        <v>132</v>
      </c>
      <c r="E57" s="4" t="s">
        <v>13</v>
      </c>
      <c r="F57" s="4" t="s">
        <v>14</v>
      </c>
      <c r="G57" s="19">
        <f t="shared" si="0"/>
        <v>10894.24</v>
      </c>
      <c r="H57" s="19">
        <f t="shared" si="1"/>
        <v>2069.9056</v>
      </c>
      <c r="I57" s="8">
        <v>12964.1456</v>
      </c>
    </row>
    <row r="58" spans="1:9" ht="203.1" hidden="1">
      <c r="A58" s="4" t="s">
        <v>133</v>
      </c>
      <c r="B58" s="5" t="s">
        <v>10</v>
      </c>
      <c r="C58" s="6" t="s">
        <v>131</v>
      </c>
      <c r="D58" s="7" t="s">
        <v>132</v>
      </c>
      <c r="E58" s="4" t="s">
        <v>16</v>
      </c>
      <c r="F58" s="4" t="s">
        <v>14</v>
      </c>
      <c r="G58" s="19">
        <f t="shared" si="0"/>
        <v>10567.2</v>
      </c>
      <c r="H58" s="19">
        <f t="shared" si="1"/>
        <v>2007.7680000000003</v>
      </c>
      <c r="I58" s="8">
        <v>12574.968000000001</v>
      </c>
    </row>
    <row r="59" spans="1:9" ht="203.1" hidden="1">
      <c r="A59" s="4" t="s">
        <v>134</v>
      </c>
      <c r="B59" s="5" t="s">
        <v>10</v>
      </c>
      <c r="C59" s="6" t="s">
        <v>131</v>
      </c>
      <c r="D59" s="7" t="s">
        <v>132</v>
      </c>
      <c r="E59" s="4" t="s">
        <v>18</v>
      </c>
      <c r="F59" s="4" t="s">
        <v>14</v>
      </c>
      <c r="G59" s="19">
        <f t="shared" si="0"/>
        <v>10250.240000000002</v>
      </c>
      <c r="H59" s="19">
        <f t="shared" si="1"/>
        <v>1947.5456000000004</v>
      </c>
      <c r="I59" s="8">
        <v>12197.785600000001</v>
      </c>
    </row>
    <row r="60" spans="1:9" ht="231.95" hidden="1">
      <c r="A60" s="4" t="s">
        <v>135</v>
      </c>
      <c r="B60" s="5" t="s">
        <v>10</v>
      </c>
      <c r="C60" s="6" t="s">
        <v>136</v>
      </c>
      <c r="D60" s="7" t="s">
        <v>137</v>
      </c>
      <c r="E60" s="4" t="s">
        <v>13</v>
      </c>
      <c r="F60" s="4" t="s">
        <v>14</v>
      </c>
      <c r="G60" s="19">
        <f t="shared" si="0"/>
        <v>36653.120000000003</v>
      </c>
      <c r="H60" s="19">
        <f t="shared" si="1"/>
        <v>6964.0928000000004</v>
      </c>
      <c r="I60" s="8">
        <v>43617.212800000001</v>
      </c>
    </row>
    <row r="61" spans="1:9" ht="231.95" hidden="1">
      <c r="A61" s="4" t="s">
        <v>138</v>
      </c>
      <c r="B61" s="5" t="s">
        <v>10</v>
      </c>
      <c r="C61" s="6" t="s">
        <v>136</v>
      </c>
      <c r="D61" s="7" t="s">
        <v>139</v>
      </c>
      <c r="E61" s="4" t="s">
        <v>16</v>
      </c>
      <c r="F61" s="4" t="s">
        <v>14</v>
      </c>
      <c r="G61" s="19">
        <f t="shared" si="0"/>
        <v>35553.280000000006</v>
      </c>
      <c r="H61" s="19">
        <f t="shared" si="1"/>
        <v>6755.1232000000009</v>
      </c>
      <c r="I61" s="8">
        <v>42308.403200000008</v>
      </c>
    </row>
    <row r="62" spans="1:9" ht="231.95" hidden="1">
      <c r="A62" s="4" t="s">
        <v>140</v>
      </c>
      <c r="B62" s="5" t="s">
        <v>10</v>
      </c>
      <c r="C62" s="6" t="s">
        <v>136</v>
      </c>
      <c r="D62" s="7" t="s">
        <v>141</v>
      </c>
      <c r="E62" s="4" t="s">
        <v>18</v>
      </c>
      <c r="F62" s="4" t="s">
        <v>14</v>
      </c>
      <c r="G62" s="19">
        <f t="shared" si="0"/>
        <v>13699.840000000002</v>
      </c>
      <c r="H62" s="19">
        <f t="shared" si="1"/>
        <v>2602.9696000000004</v>
      </c>
      <c r="I62" s="8">
        <v>16302.809600000002</v>
      </c>
    </row>
    <row r="63" spans="1:9" ht="304.5" hidden="1">
      <c r="A63" s="4" t="s">
        <v>142</v>
      </c>
      <c r="B63" s="5" t="s">
        <v>10</v>
      </c>
      <c r="C63" s="6" t="s">
        <v>143</v>
      </c>
      <c r="D63" s="7" t="s">
        <v>144</v>
      </c>
      <c r="E63" s="4" t="s">
        <v>13</v>
      </c>
      <c r="F63" s="4" t="s">
        <v>14</v>
      </c>
      <c r="G63" s="19">
        <f t="shared" si="0"/>
        <v>18369.120000000003</v>
      </c>
      <c r="H63" s="19">
        <f t="shared" si="1"/>
        <v>3490.1328000000003</v>
      </c>
      <c r="I63" s="8">
        <v>21859.252800000002</v>
      </c>
    </row>
    <row r="64" spans="1:9" ht="304.5" hidden="1">
      <c r="A64" s="4" t="s">
        <v>145</v>
      </c>
      <c r="B64" s="5" t="s">
        <v>10</v>
      </c>
      <c r="C64" s="6" t="s">
        <v>143</v>
      </c>
      <c r="D64" s="7" t="s">
        <v>144</v>
      </c>
      <c r="E64" s="4" t="s">
        <v>16</v>
      </c>
      <c r="F64" s="4" t="s">
        <v>14</v>
      </c>
      <c r="G64" s="19">
        <f t="shared" si="0"/>
        <v>17818.080000000002</v>
      </c>
      <c r="H64" s="19">
        <f t="shared" si="1"/>
        <v>3385.4352000000003</v>
      </c>
      <c r="I64" s="8">
        <v>21203.515200000002</v>
      </c>
    </row>
    <row r="65" spans="1:9" ht="304.5" hidden="1">
      <c r="A65" s="4" t="s">
        <v>146</v>
      </c>
      <c r="B65" s="5" t="s">
        <v>10</v>
      </c>
      <c r="C65" s="6" t="s">
        <v>143</v>
      </c>
      <c r="D65" s="7" t="s">
        <v>144</v>
      </c>
      <c r="E65" s="4" t="s">
        <v>18</v>
      </c>
      <c r="F65" s="4" t="s">
        <v>14</v>
      </c>
      <c r="G65" s="19">
        <f t="shared" si="0"/>
        <v>17282.72</v>
      </c>
      <c r="H65" s="19">
        <f t="shared" si="1"/>
        <v>3283.7168000000001</v>
      </c>
      <c r="I65" s="8">
        <v>20566.436799999999</v>
      </c>
    </row>
    <row r="66" spans="1:9" ht="261" hidden="1">
      <c r="A66" s="4" t="s">
        <v>147</v>
      </c>
      <c r="B66" s="5" t="s">
        <v>10</v>
      </c>
      <c r="C66" s="6" t="s">
        <v>148</v>
      </c>
      <c r="D66" s="7" t="s">
        <v>149</v>
      </c>
      <c r="E66" s="4" t="s">
        <v>13</v>
      </c>
      <c r="F66" s="4" t="s">
        <v>14</v>
      </c>
      <c r="G66" s="19">
        <f t="shared" si="0"/>
        <v>20601.280000000002</v>
      </c>
      <c r="H66" s="19">
        <f t="shared" si="1"/>
        <v>3914.2432000000003</v>
      </c>
      <c r="I66" s="8">
        <v>24515.523200000003</v>
      </c>
    </row>
    <row r="67" spans="1:9" ht="261" hidden="1">
      <c r="A67" s="4" t="s">
        <v>150</v>
      </c>
      <c r="B67" s="5" t="s">
        <v>10</v>
      </c>
      <c r="C67" s="6" t="s">
        <v>148</v>
      </c>
      <c r="D67" s="7" t="s">
        <v>149</v>
      </c>
      <c r="E67" s="4" t="s">
        <v>16</v>
      </c>
      <c r="F67" s="4" t="s">
        <v>14</v>
      </c>
      <c r="G67" s="19">
        <f t="shared" ref="G67:G130" si="2">+I67/1.19</f>
        <v>19983.04</v>
      </c>
      <c r="H67" s="19">
        <f t="shared" ref="H67:H130" si="3">+G67*19%</f>
        <v>3796.7776000000003</v>
      </c>
      <c r="I67" s="8">
        <v>23779.817600000002</v>
      </c>
    </row>
    <row r="68" spans="1:9" ht="261" hidden="1">
      <c r="A68" s="4" t="s">
        <v>151</v>
      </c>
      <c r="B68" s="5" t="s">
        <v>10</v>
      </c>
      <c r="C68" s="6" t="s">
        <v>148</v>
      </c>
      <c r="D68" s="7" t="s">
        <v>149</v>
      </c>
      <c r="E68" s="4" t="s">
        <v>18</v>
      </c>
      <c r="F68" s="4" t="s">
        <v>14</v>
      </c>
      <c r="G68" s="19">
        <f t="shared" si="2"/>
        <v>19383.84</v>
      </c>
      <c r="H68" s="19">
        <f t="shared" si="3"/>
        <v>3682.9295999999999</v>
      </c>
      <c r="I68" s="8">
        <v>23066.7696</v>
      </c>
    </row>
    <row r="69" spans="1:9" ht="261" hidden="1">
      <c r="A69" s="4" t="s">
        <v>152</v>
      </c>
      <c r="B69" s="5" t="s">
        <v>10</v>
      </c>
      <c r="C69" s="6" t="s">
        <v>153</v>
      </c>
      <c r="D69" s="7" t="s">
        <v>154</v>
      </c>
      <c r="E69" s="4" t="s">
        <v>13</v>
      </c>
      <c r="F69" s="4" t="s">
        <v>14</v>
      </c>
      <c r="G69" s="19">
        <f t="shared" si="2"/>
        <v>19313.280000000002</v>
      </c>
      <c r="H69" s="19">
        <f t="shared" si="3"/>
        <v>3669.5232000000005</v>
      </c>
      <c r="I69" s="8">
        <v>22982.803200000002</v>
      </c>
    </row>
    <row r="70" spans="1:9" ht="261" hidden="1">
      <c r="A70" s="4" t="s">
        <v>155</v>
      </c>
      <c r="B70" s="5" t="s">
        <v>10</v>
      </c>
      <c r="C70" s="6" t="s">
        <v>153</v>
      </c>
      <c r="D70" s="7" t="s">
        <v>154</v>
      </c>
      <c r="E70" s="4" t="s">
        <v>156</v>
      </c>
      <c r="F70" s="4" t="s">
        <v>14</v>
      </c>
      <c r="G70" s="19">
        <f t="shared" si="2"/>
        <v>18734.239999999998</v>
      </c>
      <c r="H70" s="19">
        <f t="shared" si="3"/>
        <v>3559.5055999999995</v>
      </c>
      <c r="I70" s="8">
        <v>22293.745599999998</v>
      </c>
    </row>
    <row r="71" spans="1:9" ht="261" hidden="1">
      <c r="A71" s="4" t="s">
        <v>157</v>
      </c>
      <c r="B71" s="5" t="s">
        <v>10</v>
      </c>
      <c r="C71" s="6" t="s">
        <v>153</v>
      </c>
      <c r="D71" s="7" t="s">
        <v>154</v>
      </c>
      <c r="E71" s="4" t="s">
        <v>18</v>
      </c>
      <c r="F71" s="4" t="s">
        <v>14</v>
      </c>
      <c r="G71" s="19">
        <f t="shared" si="2"/>
        <v>18172</v>
      </c>
      <c r="H71" s="19">
        <f t="shared" si="3"/>
        <v>3452.68</v>
      </c>
      <c r="I71" s="8">
        <v>21624.68</v>
      </c>
    </row>
    <row r="72" spans="1:9" ht="318.95" hidden="1">
      <c r="A72" s="4" t="s">
        <v>158</v>
      </c>
      <c r="B72" s="5" t="s">
        <v>10</v>
      </c>
      <c r="C72" s="6" t="s">
        <v>159</v>
      </c>
      <c r="D72" s="7" t="s">
        <v>160</v>
      </c>
      <c r="E72" s="4" t="s">
        <v>13</v>
      </c>
      <c r="F72" s="4" t="s">
        <v>14</v>
      </c>
      <c r="G72" s="19">
        <f t="shared" si="2"/>
        <v>16800.000000000004</v>
      </c>
      <c r="H72" s="19">
        <f t="shared" si="3"/>
        <v>3192.0000000000009</v>
      </c>
      <c r="I72" s="8">
        <v>19992.000000000004</v>
      </c>
    </row>
    <row r="73" spans="1:9" ht="318.95" hidden="1">
      <c r="A73" s="4" t="s">
        <v>161</v>
      </c>
      <c r="B73" s="5" t="s">
        <v>10</v>
      </c>
      <c r="C73" s="6" t="s">
        <v>159</v>
      </c>
      <c r="D73" s="7" t="s">
        <v>160</v>
      </c>
      <c r="E73" s="4" t="s">
        <v>16</v>
      </c>
      <c r="F73" s="4" t="s">
        <v>14</v>
      </c>
      <c r="G73" s="19">
        <f t="shared" si="2"/>
        <v>16296.000000000002</v>
      </c>
      <c r="H73" s="19">
        <f t="shared" si="3"/>
        <v>3096.2400000000002</v>
      </c>
      <c r="I73" s="8">
        <v>19392.240000000002</v>
      </c>
    </row>
    <row r="74" spans="1:9" ht="318.95" hidden="1">
      <c r="A74" s="4" t="s">
        <v>162</v>
      </c>
      <c r="B74" s="5" t="s">
        <v>10</v>
      </c>
      <c r="C74" s="6" t="s">
        <v>159</v>
      </c>
      <c r="D74" s="7" t="s">
        <v>160</v>
      </c>
      <c r="E74" s="4" t="s">
        <v>18</v>
      </c>
      <c r="F74" s="4" t="s">
        <v>14</v>
      </c>
      <c r="G74" s="19">
        <f t="shared" si="2"/>
        <v>15807.680000000002</v>
      </c>
      <c r="H74" s="19">
        <f t="shared" si="3"/>
        <v>3003.4592000000002</v>
      </c>
      <c r="I74" s="8">
        <v>18811.139200000001</v>
      </c>
    </row>
    <row r="75" spans="1:9" ht="275.45" hidden="1">
      <c r="A75" s="4" t="s">
        <v>163</v>
      </c>
      <c r="B75" s="5" t="s">
        <v>10</v>
      </c>
      <c r="C75" s="6" t="s">
        <v>164</v>
      </c>
      <c r="D75" s="7" t="s">
        <v>165</v>
      </c>
      <c r="E75" s="4" t="s">
        <v>13</v>
      </c>
      <c r="F75" s="4" t="s">
        <v>14</v>
      </c>
      <c r="G75" s="19">
        <f t="shared" si="2"/>
        <v>24640.000000000004</v>
      </c>
      <c r="H75" s="19">
        <f t="shared" si="3"/>
        <v>4681.6000000000004</v>
      </c>
      <c r="I75" s="8">
        <v>29321.600000000002</v>
      </c>
    </row>
    <row r="76" spans="1:9" ht="275.45" hidden="1">
      <c r="A76" s="4" t="s">
        <v>166</v>
      </c>
      <c r="B76" s="5" t="s">
        <v>10</v>
      </c>
      <c r="C76" s="6" t="s">
        <v>164</v>
      </c>
      <c r="D76" s="7" t="s">
        <v>165</v>
      </c>
      <c r="E76" s="4" t="s">
        <v>16</v>
      </c>
      <c r="F76" s="4" t="s">
        <v>14</v>
      </c>
      <c r="G76" s="19">
        <f t="shared" si="2"/>
        <v>23900.800000000003</v>
      </c>
      <c r="H76" s="19">
        <f t="shared" si="3"/>
        <v>4541.152000000001</v>
      </c>
      <c r="I76" s="8">
        <v>28441.952000000001</v>
      </c>
    </row>
    <row r="77" spans="1:9" ht="275.45" hidden="1">
      <c r="A77" s="4" t="s">
        <v>167</v>
      </c>
      <c r="B77" s="5" t="s">
        <v>10</v>
      </c>
      <c r="C77" s="6" t="s">
        <v>164</v>
      </c>
      <c r="D77" s="7" t="s">
        <v>165</v>
      </c>
      <c r="E77" s="4" t="s">
        <v>18</v>
      </c>
      <c r="F77" s="4" t="s">
        <v>14</v>
      </c>
      <c r="G77" s="19">
        <f t="shared" si="2"/>
        <v>23184.000000000004</v>
      </c>
      <c r="H77" s="19">
        <f t="shared" si="3"/>
        <v>4404.9600000000009</v>
      </c>
      <c r="I77" s="8">
        <v>27588.960000000003</v>
      </c>
    </row>
    <row r="78" spans="1:9" ht="101.45" hidden="1">
      <c r="A78" s="4" t="s">
        <v>168</v>
      </c>
      <c r="B78" s="5" t="s">
        <v>10</v>
      </c>
      <c r="C78" s="6" t="s">
        <v>169</v>
      </c>
      <c r="D78" s="7" t="s">
        <v>170</v>
      </c>
      <c r="E78" s="4" t="s">
        <v>13</v>
      </c>
      <c r="F78" s="4" t="s">
        <v>14</v>
      </c>
      <c r="G78" s="19">
        <f t="shared" si="2"/>
        <v>31360.000000000004</v>
      </c>
      <c r="H78" s="19">
        <f t="shared" si="3"/>
        <v>5958.4000000000005</v>
      </c>
      <c r="I78" s="8">
        <v>37318.400000000001</v>
      </c>
    </row>
    <row r="79" spans="1:9" ht="101.45" hidden="1">
      <c r="A79" s="4" t="s">
        <v>171</v>
      </c>
      <c r="B79" s="5" t="s">
        <v>10</v>
      </c>
      <c r="C79" s="6" t="s">
        <v>169</v>
      </c>
      <c r="D79" s="7" t="s">
        <v>170</v>
      </c>
      <c r="E79" s="4" t="s">
        <v>16</v>
      </c>
      <c r="F79" s="4" t="s">
        <v>14</v>
      </c>
      <c r="G79" s="19">
        <f t="shared" si="2"/>
        <v>30419.200000000001</v>
      </c>
      <c r="H79" s="19">
        <f t="shared" si="3"/>
        <v>5779.6480000000001</v>
      </c>
      <c r="I79" s="8">
        <v>36198.847999999998</v>
      </c>
    </row>
    <row r="80" spans="1:9" ht="101.45" hidden="1">
      <c r="A80" s="4" t="s">
        <v>172</v>
      </c>
      <c r="B80" s="5" t="s">
        <v>10</v>
      </c>
      <c r="C80" s="6" t="s">
        <v>169</v>
      </c>
      <c r="D80" s="7" t="s">
        <v>170</v>
      </c>
      <c r="E80" s="4" t="s">
        <v>18</v>
      </c>
      <c r="F80" s="4" t="s">
        <v>14</v>
      </c>
      <c r="G80" s="19">
        <f t="shared" si="2"/>
        <v>29506.400000000001</v>
      </c>
      <c r="H80" s="19">
        <f t="shared" si="3"/>
        <v>5606.2160000000003</v>
      </c>
      <c r="I80" s="8">
        <v>35112.616000000002</v>
      </c>
    </row>
    <row r="81" spans="1:9" ht="174" hidden="1">
      <c r="A81" s="4" t="s">
        <v>173</v>
      </c>
      <c r="B81" s="5" t="s">
        <v>10</v>
      </c>
      <c r="C81" s="6" t="s">
        <v>174</v>
      </c>
      <c r="D81" s="7" t="s">
        <v>175</v>
      </c>
      <c r="E81" s="4" t="s">
        <v>13</v>
      </c>
      <c r="F81" s="4" t="s">
        <v>14</v>
      </c>
      <c r="G81" s="19">
        <f t="shared" si="2"/>
        <v>37786.560000000005</v>
      </c>
      <c r="H81" s="19">
        <f t="shared" si="3"/>
        <v>7179.4464000000007</v>
      </c>
      <c r="I81" s="8">
        <v>44966.006400000006</v>
      </c>
    </row>
    <row r="82" spans="1:9" ht="174" hidden="1">
      <c r="A82" s="4" t="s">
        <v>176</v>
      </c>
      <c r="B82" s="5" t="s">
        <v>10</v>
      </c>
      <c r="C82" s="6" t="s">
        <v>174</v>
      </c>
      <c r="D82" s="7" t="s">
        <v>175</v>
      </c>
      <c r="E82" s="4" t="s">
        <v>16</v>
      </c>
      <c r="F82" s="4" t="s">
        <v>14</v>
      </c>
      <c r="G82" s="19">
        <f t="shared" si="2"/>
        <v>36653.120000000003</v>
      </c>
      <c r="H82" s="19">
        <f t="shared" si="3"/>
        <v>6964.0928000000004</v>
      </c>
      <c r="I82" s="8">
        <v>43617.212800000001</v>
      </c>
    </row>
    <row r="83" spans="1:9" ht="174" hidden="1">
      <c r="A83" s="4" t="s">
        <v>177</v>
      </c>
      <c r="B83" s="5" t="s">
        <v>10</v>
      </c>
      <c r="C83" s="6" t="s">
        <v>174</v>
      </c>
      <c r="D83" s="7" t="s">
        <v>175</v>
      </c>
      <c r="E83" s="4" t="s">
        <v>18</v>
      </c>
      <c r="F83" s="4" t="s">
        <v>14</v>
      </c>
      <c r="G83" s="19">
        <f t="shared" si="2"/>
        <v>35553.280000000006</v>
      </c>
      <c r="H83" s="19">
        <f t="shared" si="3"/>
        <v>6755.1232000000009</v>
      </c>
      <c r="I83" s="8">
        <v>42308.403200000008</v>
      </c>
    </row>
    <row r="84" spans="1:9" ht="275.45" hidden="1">
      <c r="A84" s="4" t="s">
        <v>178</v>
      </c>
      <c r="B84" s="5" t="s">
        <v>10</v>
      </c>
      <c r="C84" s="6" t="s">
        <v>179</v>
      </c>
      <c r="D84" s="7" t="s">
        <v>180</v>
      </c>
      <c r="E84" s="4" t="s">
        <v>59</v>
      </c>
      <c r="F84" s="4" t="s">
        <v>14</v>
      </c>
      <c r="G84" s="19">
        <f t="shared" si="2"/>
        <v>31924.480000000003</v>
      </c>
      <c r="H84" s="19">
        <f t="shared" si="3"/>
        <v>6065.6512000000002</v>
      </c>
      <c r="I84" s="8">
        <v>37990.131200000003</v>
      </c>
    </row>
    <row r="85" spans="1:9" ht="275.45" hidden="1">
      <c r="A85" s="4" t="s">
        <v>181</v>
      </c>
      <c r="B85" s="5" t="s">
        <v>10</v>
      </c>
      <c r="C85" s="6" t="s">
        <v>179</v>
      </c>
      <c r="D85" s="7" t="s">
        <v>180</v>
      </c>
      <c r="E85" s="4" t="s">
        <v>61</v>
      </c>
      <c r="F85" s="4" t="s">
        <v>14</v>
      </c>
      <c r="G85" s="19">
        <f t="shared" si="2"/>
        <v>30966.880000000005</v>
      </c>
      <c r="H85" s="19">
        <f t="shared" si="3"/>
        <v>5883.7072000000007</v>
      </c>
      <c r="I85" s="8">
        <v>36850.587200000002</v>
      </c>
    </row>
    <row r="86" spans="1:9" ht="231.95" hidden="1">
      <c r="A86" s="4" t="s">
        <v>182</v>
      </c>
      <c r="B86" s="5" t="s">
        <v>10</v>
      </c>
      <c r="C86" s="6" t="s">
        <v>183</v>
      </c>
      <c r="D86" s="7" t="s">
        <v>184</v>
      </c>
      <c r="E86" s="4" t="s">
        <v>59</v>
      </c>
      <c r="F86" s="4" t="s">
        <v>14</v>
      </c>
      <c r="G86" s="19">
        <f t="shared" si="2"/>
        <v>36051.68</v>
      </c>
      <c r="H86" s="19">
        <f t="shared" si="3"/>
        <v>6849.8191999999999</v>
      </c>
      <c r="I86" s="8">
        <v>42901.499199999998</v>
      </c>
    </row>
    <row r="87" spans="1:9" ht="231.95" hidden="1">
      <c r="A87" s="4" t="s">
        <v>185</v>
      </c>
      <c r="B87" s="5" t="s">
        <v>10</v>
      </c>
      <c r="C87" s="6" t="s">
        <v>183</v>
      </c>
      <c r="D87" s="7" t="s">
        <v>184</v>
      </c>
      <c r="E87" s="4" t="s">
        <v>61</v>
      </c>
      <c r="F87" s="4" t="s">
        <v>14</v>
      </c>
      <c r="G87" s="19">
        <f t="shared" si="2"/>
        <v>34969.760000000002</v>
      </c>
      <c r="H87" s="19">
        <f t="shared" si="3"/>
        <v>6644.2544000000007</v>
      </c>
      <c r="I87" s="8">
        <v>41614.0144</v>
      </c>
    </row>
    <row r="88" spans="1:9" ht="174" hidden="1">
      <c r="A88" s="4" t="s">
        <v>186</v>
      </c>
      <c r="B88" s="5" t="s">
        <v>10</v>
      </c>
      <c r="C88" s="6" t="s">
        <v>187</v>
      </c>
      <c r="D88" s="7" t="s">
        <v>188</v>
      </c>
      <c r="E88" s="4" t="s">
        <v>13</v>
      </c>
      <c r="F88" s="4" t="s">
        <v>14</v>
      </c>
      <c r="G88" s="19">
        <f t="shared" si="2"/>
        <v>38529.119999999995</v>
      </c>
      <c r="H88" s="19">
        <f t="shared" si="3"/>
        <v>7320.532799999999</v>
      </c>
      <c r="I88" s="8">
        <v>45849.652799999996</v>
      </c>
    </row>
    <row r="89" spans="1:9" ht="174" hidden="1">
      <c r="A89" s="4" t="s">
        <v>189</v>
      </c>
      <c r="B89" s="5" t="s">
        <v>10</v>
      </c>
      <c r="C89" s="6" t="s">
        <v>187</v>
      </c>
      <c r="D89" s="7" t="s">
        <v>188</v>
      </c>
      <c r="E89" s="4" t="s">
        <v>16</v>
      </c>
      <c r="F89" s="4" t="s">
        <v>14</v>
      </c>
      <c r="G89" s="19">
        <f t="shared" si="2"/>
        <v>37373.280000000006</v>
      </c>
      <c r="H89" s="19">
        <f t="shared" si="3"/>
        <v>7100.9232000000011</v>
      </c>
      <c r="I89" s="8">
        <v>44474.203200000004</v>
      </c>
    </row>
    <row r="90" spans="1:9" ht="174" hidden="1">
      <c r="A90" s="4" t="s">
        <v>190</v>
      </c>
      <c r="B90" s="5" t="s">
        <v>10</v>
      </c>
      <c r="C90" s="6" t="s">
        <v>187</v>
      </c>
      <c r="D90" s="7" t="s">
        <v>188</v>
      </c>
      <c r="E90" s="4" t="s">
        <v>18</v>
      </c>
      <c r="F90" s="4" t="s">
        <v>14</v>
      </c>
      <c r="G90" s="19">
        <f t="shared" si="2"/>
        <v>36252.160000000003</v>
      </c>
      <c r="H90" s="19">
        <f t="shared" si="3"/>
        <v>6887.9104000000007</v>
      </c>
      <c r="I90" s="8">
        <v>43140.070400000004</v>
      </c>
    </row>
    <row r="91" spans="1:9" ht="304.5" hidden="1">
      <c r="A91" s="4" t="s">
        <v>191</v>
      </c>
      <c r="B91" s="5" t="s">
        <v>10</v>
      </c>
      <c r="C91" s="6" t="s">
        <v>192</v>
      </c>
      <c r="D91" s="7" t="s">
        <v>193</v>
      </c>
      <c r="E91" s="4" t="s">
        <v>59</v>
      </c>
      <c r="F91" s="4" t="s">
        <v>14</v>
      </c>
      <c r="G91" s="19">
        <f t="shared" si="2"/>
        <v>36052.800000000003</v>
      </c>
      <c r="H91" s="19">
        <f t="shared" si="3"/>
        <v>6850.0320000000011</v>
      </c>
      <c r="I91" s="8">
        <v>42902.832000000002</v>
      </c>
    </row>
    <row r="92" spans="1:9" ht="261" hidden="1">
      <c r="A92" s="4" t="s">
        <v>194</v>
      </c>
      <c r="B92" s="5" t="s">
        <v>10</v>
      </c>
      <c r="C92" s="6" t="s">
        <v>195</v>
      </c>
      <c r="D92" s="7" t="s">
        <v>196</v>
      </c>
      <c r="E92" s="4" t="s">
        <v>59</v>
      </c>
      <c r="F92" s="4" t="s">
        <v>14</v>
      </c>
      <c r="G92" s="19">
        <f t="shared" si="2"/>
        <v>38529.119999999995</v>
      </c>
      <c r="H92" s="19">
        <f t="shared" si="3"/>
        <v>7320.532799999999</v>
      </c>
      <c r="I92" s="8">
        <v>45849.652799999996</v>
      </c>
    </row>
    <row r="93" spans="1:9" ht="231.95" hidden="1">
      <c r="A93" s="4" t="s">
        <v>197</v>
      </c>
      <c r="B93" s="5" t="s">
        <v>10</v>
      </c>
      <c r="C93" s="6" t="s">
        <v>198</v>
      </c>
      <c r="D93" s="7" t="s">
        <v>199</v>
      </c>
      <c r="E93" s="4" t="s">
        <v>59</v>
      </c>
      <c r="F93" s="4" t="s">
        <v>14</v>
      </c>
      <c r="G93" s="19">
        <f t="shared" si="2"/>
        <v>24464.16</v>
      </c>
      <c r="H93" s="19">
        <f t="shared" si="3"/>
        <v>4648.1904000000004</v>
      </c>
      <c r="I93" s="8">
        <v>29112.350399999999</v>
      </c>
    </row>
    <row r="94" spans="1:9" ht="318.95" hidden="1">
      <c r="A94" s="4" t="s">
        <v>200</v>
      </c>
      <c r="B94" s="5" t="s">
        <v>10</v>
      </c>
      <c r="C94" s="6" t="s">
        <v>201</v>
      </c>
      <c r="D94" s="7" t="s">
        <v>202</v>
      </c>
      <c r="E94" s="4" t="s">
        <v>59</v>
      </c>
      <c r="F94" s="4" t="s">
        <v>14</v>
      </c>
      <c r="G94" s="19">
        <f t="shared" si="2"/>
        <v>37786.560000000005</v>
      </c>
      <c r="H94" s="19">
        <f t="shared" si="3"/>
        <v>7179.4464000000007</v>
      </c>
      <c r="I94" s="8">
        <v>44966.006400000006</v>
      </c>
    </row>
    <row r="95" spans="1:9" ht="333.6" hidden="1">
      <c r="A95" s="4" t="s">
        <v>203</v>
      </c>
      <c r="B95" s="5" t="s">
        <v>10</v>
      </c>
      <c r="C95" s="6" t="s">
        <v>201</v>
      </c>
      <c r="D95" s="7" t="s">
        <v>204</v>
      </c>
      <c r="E95" s="4" t="s">
        <v>61</v>
      </c>
      <c r="F95" s="4" t="s">
        <v>14</v>
      </c>
      <c r="G95" s="19">
        <f t="shared" si="2"/>
        <v>36653.120000000003</v>
      </c>
      <c r="H95" s="19">
        <f t="shared" si="3"/>
        <v>6964.0928000000004</v>
      </c>
      <c r="I95" s="8">
        <v>43617.212800000001</v>
      </c>
    </row>
    <row r="96" spans="1:9" ht="261" hidden="1">
      <c r="A96" s="4" t="s">
        <v>205</v>
      </c>
      <c r="B96" s="5" t="s">
        <v>10</v>
      </c>
      <c r="C96" s="6" t="s">
        <v>206</v>
      </c>
      <c r="D96" s="7" t="s">
        <v>207</v>
      </c>
      <c r="E96" s="4" t="s">
        <v>59</v>
      </c>
      <c r="F96" s="4" t="s">
        <v>14</v>
      </c>
      <c r="G96" s="19">
        <f t="shared" si="2"/>
        <v>37786.560000000005</v>
      </c>
      <c r="H96" s="19">
        <f t="shared" si="3"/>
        <v>7179.4464000000007</v>
      </c>
      <c r="I96" s="8">
        <v>44966.006400000006</v>
      </c>
    </row>
    <row r="97" spans="1:9" ht="261" hidden="1">
      <c r="A97" s="4" t="s">
        <v>208</v>
      </c>
      <c r="B97" s="5" t="s">
        <v>10</v>
      </c>
      <c r="C97" s="6" t="s">
        <v>206</v>
      </c>
      <c r="D97" s="7" t="s">
        <v>207</v>
      </c>
      <c r="E97" s="4" t="s">
        <v>61</v>
      </c>
      <c r="F97" s="4" t="s">
        <v>14</v>
      </c>
      <c r="G97" s="19">
        <f t="shared" si="2"/>
        <v>36653.120000000003</v>
      </c>
      <c r="H97" s="19">
        <f t="shared" si="3"/>
        <v>6964.0928000000004</v>
      </c>
      <c r="I97" s="8">
        <v>43617.212800000001</v>
      </c>
    </row>
    <row r="98" spans="1:9" ht="188.45" hidden="1">
      <c r="A98" s="4" t="s">
        <v>209</v>
      </c>
      <c r="B98" s="5" t="s">
        <v>10</v>
      </c>
      <c r="C98" s="6" t="s">
        <v>210</v>
      </c>
      <c r="D98" s="7" t="s">
        <v>211</v>
      </c>
      <c r="E98" s="4" t="s">
        <v>59</v>
      </c>
      <c r="F98" s="4" t="s">
        <v>14</v>
      </c>
      <c r="G98" s="19">
        <f t="shared" si="2"/>
        <v>36052.800000000003</v>
      </c>
      <c r="H98" s="19">
        <f t="shared" si="3"/>
        <v>6850.0320000000011</v>
      </c>
      <c r="I98" s="8">
        <v>42902.832000000002</v>
      </c>
    </row>
    <row r="99" spans="1:9" ht="275.45" hidden="1">
      <c r="A99" s="4" t="s">
        <v>212</v>
      </c>
      <c r="B99" s="5" t="s">
        <v>10</v>
      </c>
      <c r="C99" s="6" t="s">
        <v>213</v>
      </c>
      <c r="D99" s="7" t="s">
        <v>214</v>
      </c>
      <c r="E99" s="4" t="s">
        <v>59</v>
      </c>
      <c r="F99" s="4" t="s">
        <v>14</v>
      </c>
      <c r="G99" s="19">
        <f t="shared" si="2"/>
        <v>34970.880000000005</v>
      </c>
      <c r="H99" s="19">
        <f t="shared" si="3"/>
        <v>6644.467200000001</v>
      </c>
      <c r="I99" s="8">
        <v>41615.347200000004</v>
      </c>
    </row>
    <row r="100" spans="1:9" ht="275.45" hidden="1">
      <c r="A100" s="4" t="s">
        <v>215</v>
      </c>
      <c r="B100" s="5" t="s">
        <v>10</v>
      </c>
      <c r="C100" s="6" t="s">
        <v>213</v>
      </c>
      <c r="D100" s="7" t="s">
        <v>214</v>
      </c>
      <c r="E100" s="4" t="s">
        <v>61</v>
      </c>
      <c r="F100" s="4" t="s">
        <v>14</v>
      </c>
      <c r="G100" s="19">
        <f t="shared" si="2"/>
        <v>33921.44000000001</v>
      </c>
      <c r="H100" s="19">
        <f t="shared" si="3"/>
        <v>6445.0736000000015</v>
      </c>
      <c r="I100" s="8">
        <v>40366.513600000006</v>
      </c>
    </row>
    <row r="101" spans="1:9" ht="203.1" hidden="1">
      <c r="A101" s="4" t="s">
        <v>216</v>
      </c>
      <c r="B101" s="5" t="s">
        <v>10</v>
      </c>
      <c r="C101" s="6" t="s">
        <v>217</v>
      </c>
      <c r="D101" s="7" t="s">
        <v>218</v>
      </c>
      <c r="E101" s="4" t="s">
        <v>59</v>
      </c>
      <c r="F101" s="4" t="s">
        <v>14</v>
      </c>
      <c r="G101" s="19">
        <f t="shared" si="2"/>
        <v>38529.119999999995</v>
      </c>
      <c r="H101" s="19">
        <f t="shared" si="3"/>
        <v>7320.532799999999</v>
      </c>
      <c r="I101" s="8">
        <v>45849.652799999996</v>
      </c>
    </row>
    <row r="102" spans="1:9" ht="203.1" hidden="1">
      <c r="A102" s="4" t="s">
        <v>219</v>
      </c>
      <c r="B102" s="5" t="s">
        <v>10</v>
      </c>
      <c r="C102" s="6" t="s">
        <v>217</v>
      </c>
      <c r="D102" s="7" t="s">
        <v>218</v>
      </c>
      <c r="E102" s="4" t="s">
        <v>61</v>
      </c>
      <c r="F102" s="4" t="s">
        <v>14</v>
      </c>
      <c r="G102" s="19">
        <f t="shared" si="2"/>
        <v>37373.280000000006</v>
      </c>
      <c r="H102" s="19">
        <f t="shared" si="3"/>
        <v>7100.9232000000011</v>
      </c>
      <c r="I102" s="8">
        <v>44474.203200000004</v>
      </c>
    </row>
    <row r="103" spans="1:9" ht="203.1" hidden="1">
      <c r="A103" s="4" t="s">
        <v>220</v>
      </c>
      <c r="B103" s="5" t="s">
        <v>10</v>
      </c>
      <c r="C103" s="6" t="s">
        <v>217</v>
      </c>
      <c r="D103" s="7" t="s">
        <v>218</v>
      </c>
      <c r="E103" s="4" t="s">
        <v>221</v>
      </c>
      <c r="F103" s="4" t="s">
        <v>14</v>
      </c>
      <c r="G103" s="19">
        <f t="shared" si="2"/>
        <v>36252.160000000003</v>
      </c>
      <c r="H103" s="19">
        <f t="shared" si="3"/>
        <v>6887.9104000000007</v>
      </c>
      <c r="I103" s="8">
        <v>43140.070400000004</v>
      </c>
    </row>
    <row r="104" spans="1:9" ht="217.5" hidden="1">
      <c r="A104" s="4" t="s">
        <v>222</v>
      </c>
      <c r="B104" s="5" t="s">
        <v>10</v>
      </c>
      <c r="C104" s="6" t="s">
        <v>223</v>
      </c>
      <c r="D104" s="7" t="s">
        <v>224</v>
      </c>
      <c r="E104" s="4" t="s">
        <v>59</v>
      </c>
      <c r="F104" s="4" t="s">
        <v>14</v>
      </c>
      <c r="G104" s="19">
        <f t="shared" si="2"/>
        <v>43777.44000000001</v>
      </c>
      <c r="H104" s="19">
        <f t="shared" si="3"/>
        <v>8317.7136000000028</v>
      </c>
      <c r="I104" s="8">
        <v>52095.153600000005</v>
      </c>
    </row>
    <row r="105" spans="1:9" ht="217.5" hidden="1">
      <c r="A105" s="4" t="s">
        <v>225</v>
      </c>
      <c r="B105" s="5" t="s">
        <v>10</v>
      </c>
      <c r="C105" s="6" t="s">
        <v>223</v>
      </c>
      <c r="D105" s="7" t="s">
        <v>224</v>
      </c>
      <c r="E105" s="4" t="s">
        <v>61</v>
      </c>
      <c r="F105" s="4" t="s">
        <v>14</v>
      </c>
      <c r="G105" s="19">
        <f t="shared" si="2"/>
        <v>42464.800000000003</v>
      </c>
      <c r="H105" s="19">
        <f t="shared" si="3"/>
        <v>8068.3120000000008</v>
      </c>
      <c r="I105" s="8">
        <v>50533.112000000001</v>
      </c>
    </row>
    <row r="106" spans="1:9" ht="409.5" hidden="1">
      <c r="A106" s="4" t="s">
        <v>226</v>
      </c>
      <c r="B106" s="5" t="s">
        <v>10</v>
      </c>
      <c r="C106" s="6" t="s">
        <v>227</v>
      </c>
      <c r="D106" s="7" t="s">
        <v>228</v>
      </c>
      <c r="E106" s="4" t="s">
        <v>59</v>
      </c>
      <c r="F106" s="4" t="s">
        <v>14</v>
      </c>
      <c r="G106" s="19">
        <f t="shared" si="2"/>
        <v>43777.44000000001</v>
      </c>
      <c r="H106" s="19">
        <f t="shared" si="3"/>
        <v>8317.7136000000028</v>
      </c>
      <c r="I106" s="8">
        <v>52095.153600000005</v>
      </c>
    </row>
    <row r="107" spans="1:9" ht="409.5" hidden="1">
      <c r="A107" s="4" t="s">
        <v>229</v>
      </c>
      <c r="B107" s="5" t="s">
        <v>10</v>
      </c>
      <c r="C107" s="6" t="s">
        <v>227</v>
      </c>
      <c r="D107" s="7" t="s">
        <v>228</v>
      </c>
      <c r="E107" s="4" t="s">
        <v>61</v>
      </c>
      <c r="F107" s="4" t="s">
        <v>14</v>
      </c>
      <c r="G107" s="19">
        <f t="shared" si="2"/>
        <v>42464.800000000003</v>
      </c>
      <c r="H107" s="19">
        <f t="shared" si="3"/>
        <v>8068.3120000000008</v>
      </c>
      <c r="I107" s="8">
        <v>50533.112000000001</v>
      </c>
    </row>
    <row r="108" spans="1:9" ht="333.6" hidden="1">
      <c r="A108" s="4" t="s">
        <v>230</v>
      </c>
      <c r="B108" s="5" t="s">
        <v>10</v>
      </c>
      <c r="C108" s="6" t="s">
        <v>231</v>
      </c>
      <c r="D108" s="7" t="s">
        <v>232</v>
      </c>
      <c r="E108" s="4" t="s">
        <v>59</v>
      </c>
      <c r="F108" s="4" t="s">
        <v>14</v>
      </c>
      <c r="G108" s="19">
        <f t="shared" si="2"/>
        <v>39200.000000000007</v>
      </c>
      <c r="H108" s="19">
        <f t="shared" si="3"/>
        <v>7448.0000000000018</v>
      </c>
      <c r="I108" s="8">
        <v>46648.000000000007</v>
      </c>
    </row>
    <row r="109" spans="1:9" ht="333.6" hidden="1">
      <c r="A109" s="4" t="s">
        <v>233</v>
      </c>
      <c r="B109" s="5" t="s">
        <v>10</v>
      </c>
      <c r="C109" s="6" t="s">
        <v>231</v>
      </c>
      <c r="D109" s="7" t="s">
        <v>232</v>
      </c>
      <c r="E109" s="4" t="s">
        <v>61</v>
      </c>
      <c r="F109" s="4" t="s">
        <v>14</v>
      </c>
      <c r="G109" s="19">
        <f t="shared" si="2"/>
        <v>38024.000000000007</v>
      </c>
      <c r="H109" s="19">
        <f t="shared" si="3"/>
        <v>7224.5600000000013</v>
      </c>
      <c r="I109" s="8">
        <v>45248.560000000005</v>
      </c>
    </row>
    <row r="110" spans="1:9" ht="333.6" hidden="1">
      <c r="A110" s="4" t="s">
        <v>234</v>
      </c>
      <c r="B110" s="5" t="s">
        <v>10</v>
      </c>
      <c r="C110" s="6" t="s">
        <v>231</v>
      </c>
      <c r="D110" s="7" t="s">
        <v>232</v>
      </c>
      <c r="E110" s="4" t="s">
        <v>221</v>
      </c>
      <c r="F110" s="4" t="s">
        <v>14</v>
      </c>
      <c r="G110" s="19">
        <f t="shared" si="2"/>
        <v>36883.840000000011</v>
      </c>
      <c r="H110" s="19">
        <f t="shared" si="3"/>
        <v>7007.9296000000022</v>
      </c>
      <c r="I110" s="8">
        <v>43891.769600000007</v>
      </c>
    </row>
    <row r="111" spans="1:9" ht="290.10000000000002" hidden="1">
      <c r="A111" s="4" t="s">
        <v>235</v>
      </c>
      <c r="B111" s="5" t="s">
        <v>10</v>
      </c>
      <c r="C111" s="6" t="s">
        <v>236</v>
      </c>
      <c r="D111" s="7" t="s">
        <v>237</v>
      </c>
      <c r="E111" s="4" t="s">
        <v>59</v>
      </c>
      <c r="F111" s="4" t="s">
        <v>14</v>
      </c>
      <c r="G111" s="19">
        <f t="shared" si="2"/>
        <v>43777.44000000001</v>
      </c>
      <c r="H111" s="19">
        <f t="shared" si="3"/>
        <v>8317.7136000000028</v>
      </c>
      <c r="I111" s="8">
        <v>52095.153600000005</v>
      </c>
    </row>
    <row r="112" spans="1:9" ht="290.10000000000002" hidden="1">
      <c r="A112" s="4" t="s">
        <v>238</v>
      </c>
      <c r="B112" s="5" t="s">
        <v>10</v>
      </c>
      <c r="C112" s="6" t="s">
        <v>236</v>
      </c>
      <c r="D112" s="7" t="s">
        <v>237</v>
      </c>
      <c r="E112" s="4" t="s">
        <v>61</v>
      </c>
      <c r="F112" s="4" t="s">
        <v>14</v>
      </c>
      <c r="G112" s="19">
        <f t="shared" si="2"/>
        <v>42464.800000000003</v>
      </c>
      <c r="H112" s="19">
        <f t="shared" si="3"/>
        <v>8068.3120000000008</v>
      </c>
      <c r="I112" s="8">
        <v>50533.112000000001</v>
      </c>
    </row>
    <row r="113" spans="1:9" ht="290.10000000000002" hidden="1">
      <c r="A113" s="4" t="s">
        <v>239</v>
      </c>
      <c r="B113" s="5" t="s">
        <v>10</v>
      </c>
      <c r="C113" s="6" t="s">
        <v>236</v>
      </c>
      <c r="D113" s="7" t="s">
        <v>237</v>
      </c>
      <c r="E113" s="4" t="s">
        <v>221</v>
      </c>
      <c r="F113" s="4" t="s">
        <v>14</v>
      </c>
      <c r="G113" s="19">
        <f t="shared" si="2"/>
        <v>41190.240000000005</v>
      </c>
      <c r="H113" s="19">
        <f t="shared" si="3"/>
        <v>7826.1456000000007</v>
      </c>
      <c r="I113" s="8">
        <v>49016.385600000001</v>
      </c>
    </row>
    <row r="114" spans="1:9" ht="362.45" hidden="1">
      <c r="A114" s="4" t="s">
        <v>240</v>
      </c>
      <c r="B114" s="5" t="s">
        <v>10</v>
      </c>
      <c r="C114" s="6" t="s">
        <v>241</v>
      </c>
      <c r="D114" s="7" t="s">
        <v>242</v>
      </c>
      <c r="E114" s="4" t="s">
        <v>59</v>
      </c>
      <c r="F114" s="4" t="s">
        <v>14</v>
      </c>
      <c r="G114" s="19">
        <f t="shared" si="2"/>
        <v>43777.44000000001</v>
      </c>
      <c r="H114" s="19">
        <f t="shared" si="3"/>
        <v>8317.7136000000028</v>
      </c>
      <c r="I114" s="8">
        <v>52095.153600000005</v>
      </c>
    </row>
    <row r="115" spans="1:9" ht="362.45" hidden="1">
      <c r="A115" s="4" t="s">
        <v>243</v>
      </c>
      <c r="B115" s="5" t="s">
        <v>10</v>
      </c>
      <c r="C115" s="6" t="s">
        <v>241</v>
      </c>
      <c r="D115" s="7" t="s">
        <v>242</v>
      </c>
      <c r="E115" s="4" t="s">
        <v>61</v>
      </c>
      <c r="F115" s="4" t="s">
        <v>14</v>
      </c>
      <c r="G115" s="19">
        <f t="shared" si="2"/>
        <v>42464.800000000003</v>
      </c>
      <c r="H115" s="19">
        <f t="shared" si="3"/>
        <v>8068.3120000000008</v>
      </c>
      <c r="I115" s="8">
        <v>50533.112000000001</v>
      </c>
    </row>
    <row r="116" spans="1:9" ht="318.95" hidden="1">
      <c r="A116" s="4" t="s">
        <v>244</v>
      </c>
      <c r="B116" s="5" t="s">
        <v>10</v>
      </c>
      <c r="C116" s="6" t="s">
        <v>245</v>
      </c>
      <c r="D116" s="7" t="s">
        <v>246</v>
      </c>
      <c r="E116" s="4" t="s">
        <v>59</v>
      </c>
      <c r="F116" s="4" t="s">
        <v>14</v>
      </c>
      <c r="G116" s="19">
        <f t="shared" si="2"/>
        <v>43777.44000000001</v>
      </c>
      <c r="H116" s="19">
        <f t="shared" si="3"/>
        <v>8317.7136000000028</v>
      </c>
      <c r="I116" s="8">
        <v>52095.153600000005</v>
      </c>
    </row>
    <row r="117" spans="1:9" ht="318.95" hidden="1">
      <c r="A117" s="4" t="s">
        <v>247</v>
      </c>
      <c r="B117" s="5" t="s">
        <v>10</v>
      </c>
      <c r="C117" s="6" t="s">
        <v>245</v>
      </c>
      <c r="D117" s="7" t="s">
        <v>246</v>
      </c>
      <c r="E117" s="4" t="s">
        <v>61</v>
      </c>
      <c r="F117" s="4" t="s">
        <v>14</v>
      </c>
      <c r="G117" s="19">
        <f t="shared" si="2"/>
        <v>42464.800000000003</v>
      </c>
      <c r="H117" s="19">
        <f t="shared" si="3"/>
        <v>8068.3120000000008</v>
      </c>
      <c r="I117" s="8">
        <v>50533.112000000001</v>
      </c>
    </row>
    <row r="118" spans="1:9" ht="377.1" hidden="1">
      <c r="A118" s="4" t="s">
        <v>248</v>
      </c>
      <c r="B118" s="5" t="s">
        <v>10</v>
      </c>
      <c r="C118" s="6" t="s">
        <v>249</v>
      </c>
      <c r="D118" s="7" t="s">
        <v>250</v>
      </c>
      <c r="E118" s="4" t="s">
        <v>59</v>
      </c>
      <c r="F118" s="4" t="s">
        <v>14</v>
      </c>
      <c r="G118" s="19">
        <f t="shared" si="2"/>
        <v>36052.800000000003</v>
      </c>
      <c r="H118" s="19">
        <f t="shared" si="3"/>
        <v>6850.0320000000011</v>
      </c>
      <c r="I118" s="8">
        <v>42902.832000000002</v>
      </c>
    </row>
    <row r="119" spans="1:9" ht="333.6" hidden="1">
      <c r="A119" s="4" t="s">
        <v>251</v>
      </c>
      <c r="B119" s="5" t="s">
        <v>10</v>
      </c>
      <c r="C119" s="6" t="s">
        <v>252</v>
      </c>
      <c r="D119" s="7" t="s">
        <v>253</v>
      </c>
      <c r="E119" s="4" t="s">
        <v>59</v>
      </c>
      <c r="F119" s="4" t="s">
        <v>14</v>
      </c>
      <c r="G119" s="19">
        <f t="shared" si="2"/>
        <v>43777.44000000001</v>
      </c>
      <c r="H119" s="19">
        <f t="shared" si="3"/>
        <v>8317.7136000000028</v>
      </c>
      <c r="I119" s="8">
        <v>52095.153600000005</v>
      </c>
    </row>
    <row r="120" spans="1:9" ht="217.5" hidden="1">
      <c r="A120" s="4" t="s">
        <v>254</v>
      </c>
      <c r="B120" s="5" t="s">
        <v>10</v>
      </c>
      <c r="C120" s="6" t="s">
        <v>255</v>
      </c>
      <c r="D120" s="7" t="s">
        <v>256</v>
      </c>
      <c r="E120" s="4" t="s">
        <v>13</v>
      </c>
      <c r="F120" s="4" t="s">
        <v>14</v>
      </c>
      <c r="G120" s="19">
        <f t="shared" si="2"/>
        <v>42062.720000000008</v>
      </c>
      <c r="H120" s="19">
        <f t="shared" si="3"/>
        <v>7991.9168000000018</v>
      </c>
      <c r="I120" s="8">
        <v>50054.636800000007</v>
      </c>
    </row>
    <row r="121" spans="1:9" ht="217.5" hidden="1">
      <c r="A121" s="4" t="s">
        <v>257</v>
      </c>
      <c r="B121" s="5" t="s">
        <v>10</v>
      </c>
      <c r="C121" s="6" t="s">
        <v>255</v>
      </c>
      <c r="D121" s="7" t="s">
        <v>256</v>
      </c>
      <c r="E121" s="4" t="s">
        <v>16</v>
      </c>
      <c r="F121" s="4" t="s">
        <v>14</v>
      </c>
      <c r="G121" s="19">
        <f t="shared" si="2"/>
        <v>40801.600000000006</v>
      </c>
      <c r="H121" s="19">
        <f t="shared" si="3"/>
        <v>7752.304000000001</v>
      </c>
      <c r="I121" s="8">
        <v>48553.904000000002</v>
      </c>
    </row>
    <row r="122" spans="1:9" ht="217.5" hidden="1">
      <c r="A122" s="4" t="s">
        <v>258</v>
      </c>
      <c r="B122" s="5" t="s">
        <v>10</v>
      </c>
      <c r="C122" s="6" t="s">
        <v>255</v>
      </c>
      <c r="D122" s="7" t="s">
        <v>256</v>
      </c>
      <c r="E122" s="4" t="s">
        <v>18</v>
      </c>
      <c r="F122" s="4" t="s">
        <v>14</v>
      </c>
      <c r="G122" s="19">
        <f t="shared" si="2"/>
        <v>39577.44000000001</v>
      </c>
      <c r="H122" s="19">
        <f t="shared" si="3"/>
        <v>7519.7136000000019</v>
      </c>
      <c r="I122" s="8">
        <v>47097.153600000005</v>
      </c>
    </row>
    <row r="123" spans="1:9" ht="203.1" hidden="1">
      <c r="A123" s="4" t="s">
        <v>259</v>
      </c>
      <c r="B123" s="5" t="s">
        <v>10</v>
      </c>
      <c r="C123" s="6" t="s">
        <v>260</v>
      </c>
      <c r="D123" s="7" t="s">
        <v>261</v>
      </c>
      <c r="E123" s="4" t="s">
        <v>13</v>
      </c>
      <c r="F123" s="4" t="s">
        <v>14</v>
      </c>
      <c r="G123" s="19">
        <f t="shared" si="2"/>
        <v>55451.200000000004</v>
      </c>
      <c r="H123" s="19">
        <f t="shared" si="3"/>
        <v>10535.728000000001</v>
      </c>
      <c r="I123" s="8">
        <v>65986.928</v>
      </c>
    </row>
    <row r="124" spans="1:9" ht="203.1" hidden="1">
      <c r="A124" s="4" t="s">
        <v>262</v>
      </c>
      <c r="B124" s="5" t="s">
        <v>10</v>
      </c>
      <c r="C124" s="6" t="s">
        <v>260</v>
      </c>
      <c r="D124" s="7" t="s">
        <v>261</v>
      </c>
      <c r="E124" s="4" t="s">
        <v>16</v>
      </c>
      <c r="F124" s="4" t="s">
        <v>14</v>
      </c>
      <c r="G124" s="19">
        <f t="shared" si="2"/>
        <v>53788.000000000007</v>
      </c>
      <c r="H124" s="19">
        <f t="shared" si="3"/>
        <v>10219.720000000001</v>
      </c>
      <c r="I124" s="8">
        <v>64007.720000000008</v>
      </c>
    </row>
    <row r="125" spans="1:9" ht="203.1" hidden="1">
      <c r="A125" s="4" t="s">
        <v>263</v>
      </c>
      <c r="B125" s="5" t="s">
        <v>10</v>
      </c>
      <c r="C125" s="6" t="s">
        <v>260</v>
      </c>
      <c r="D125" s="7" t="s">
        <v>261</v>
      </c>
      <c r="E125" s="4" t="s">
        <v>18</v>
      </c>
      <c r="F125" s="4" t="s">
        <v>14</v>
      </c>
      <c r="G125" s="19">
        <f t="shared" si="2"/>
        <v>52174.080000000009</v>
      </c>
      <c r="H125" s="19">
        <f t="shared" si="3"/>
        <v>9913.0752000000011</v>
      </c>
      <c r="I125" s="8">
        <v>62087.155200000008</v>
      </c>
    </row>
    <row r="126" spans="1:9" ht="231.95" hidden="1">
      <c r="A126" s="4" t="s">
        <v>264</v>
      </c>
      <c r="B126" s="5" t="s">
        <v>10</v>
      </c>
      <c r="C126" s="6" t="s">
        <v>265</v>
      </c>
      <c r="D126" s="7" t="s">
        <v>266</v>
      </c>
      <c r="E126" s="4" t="s">
        <v>13</v>
      </c>
      <c r="F126" s="4" t="s">
        <v>14</v>
      </c>
      <c r="G126" s="19">
        <f t="shared" si="2"/>
        <v>37598.400000000001</v>
      </c>
      <c r="H126" s="19">
        <f t="shared" si="3"/>
        <v>7143.6959999999999</v>
      </c>
      <c r="I126" s="8">
        <v>44742.095999999998</v>
      </c>
    </row>
    <row r="127" spans="1:9" ht="231.95" hidden="1">
      <c r="A127" s="4" t="s">
        <v>267</v>
      </c>
      <c r="B127" s="5" t="s">
        <v>10</v>
      </c>
      <c r="C127" s="6" t="s">
        <v>265</v>
      </c>
      <c r="D127" s="7" t="s">
        <v>266</v>
      </c>
      <c r="E127" s="4" t="s">
        <v>16</v>
      </c>
      <c r="F127" s="4" t="s">
        <v>14</v>
      </c>
      <c r="G127" s="19">
        <f t="shared" si="2"/>
        <v>36470.560000000005</v>
      </c>
      <c r="H127" s="19">
        <f t="shared" si="3"/>
        <v>6929.4064000000008</v>
      </c>
      <c r="I127" s="8">
        <v>43399.966400000005</v>
      </c>
    </row>
    <row r="128" spans="1:9" ht="231.95" hidden="1">
      <c r="A128" s="4" t="s">
        <v>268</v>
      </c>
      <c r="B128" s="5" t="s">
        <v>10</v>
      </c>
      <c r="C128" s="6" t="s">
        <v>265</v>
      </c>
      <c r="D128" s="7" t="s">
        <v>266</v>
      </c>
      <c r="E128" s="4" t="s">
        <v>18</v>
      </c>
      <c r="F128" s="4" t="s">
        <v>14</v>
      </c>
      <c r="G128" s="19">
        <f t="shared" si="2"/>
        <v>35376.32</v>
      </c>
      <c r="H128" s="19">
        <f t="shared" si="3"/>
        <v>6721.5007999999998</v>
      </c>
      <c r="I128" s="8">
        <v>42097.820800000001</v>
      </c>
    </row>
    <row r="129" spans="1:9" ht="318.95" hidden="1">
      <c r="A129" s="4" t="s">
        <v>269</v>
      </c>
      <c r="B129" s="5" t="s">
        <v>10</v>
      </c>
      <c r="C129" s="6" t="s">
        <v>270</v>
      </c>
      <c r="D129" s="7" t="s">
        <v>271</v>
      </c>
      <c r="E129" s="4" t="s">
        <v>59</v>
      </c>
      <c r="F129" s="4" t="s">
        <v>14</v>
      </c>
      <c r="G129" s="19">
        <f t="shared" si="2"/>
        <v>61803.840000000004</v>
      </c>
      <c r="H129" s="19">
        <f t="shared" si="3"/>
        <v>11742.729600000001</v>
      </c>
      <c r="I129" s="8">
        <v>73546.569600000003</v>
      </c>
    </row>
    <row r="130" spans="1:9" ht="318.95" hidden="1">
      <c r="A130" s="4" t="s">
        <v>272</v>
      </c>
      <c r="B130" s="5" t="s">
        <v>10</v>
      </c>
      <c r="C130" s="6" t="s">
        <v>270</v>
      </c>
      <c r="D130" s="7" t="s">
        <v>273</v>
      </c>
      <c r="E130" s="4" t="s">
        <v>61</v>
      </c>
      <c r="F130" s="4" t="s">
        <v>14</v>
      </c>
      <c r="G130" s="19">
        <f t="shared" si="2"/>
        <v>59950.240000000005</v>
      </c>
      <c r="H130" s="19">
        <f t="shared" si="3"/>
        <v>11390.545600000001</v>
      </c>
      <c r="I130" s="8">
        <v>71340.785600000003</v>
      </c>
    </row>
    <row r="131" spans="1:9" ht="405.95" hidden="1">
      <c r="A131" s="4" t="s">
        <v>274</v>
      </c>
      <c r="B131" s="5" t="s">
        <v>10</v>
      </c>
      <c r="C131" s="6" t="s">
        <v>275</v>
      </c>
      <c r="D131" s="7" t="s">
        <v>276</v>
      </c>
      <c r="E131" s="4" t="s">
        <v>277</v>
      </c>
      <c r="F131" s="4" t="s">
        <v>278</v>
      </c>
      <c r="G131" s="19">
        <f t="shared" ref="G131:G194" si="4">+I131/1.19</f>
        <v>579411.84000000008</v>
      </c>
      <c r="H131" s="19">
        <f t="shared" ref="H131:H194" si="5">+G131*19%</f>
        <v>110088.24960000001</v>
      </c>
      <c r="I131" s="8">
        <v>689500.08960000006</v>
      </c>
    </row>
    <row r="132" spans="1:9" ht="391.5" hidden="1">
      <c r="A132" s="4" t="s">
        <v>279</v>
      </c>
      <c r="B132" s="5" t="s">
        <v>10</v>
      </c>
      <c r="C132" s="6" t="s">
        <v>280</v>
      </c>
      <c r="D132" s="7" t="s">
        <v>281</v>
      </c>
      <c r="E132" s="4" t="s">
        <v>277</v>
      </c>
      <c r="F132" s="4" t="s">
        <v>278</v>
      </c>
      <c r="G132" s="19">
        <f t="shared" si="4"/>
        <v>38529.119999999995</v>
      </c>
      <c r="H132" s="19">
        <f t="shared" si="5"/>
        <v>7320.532799999999</v>
      </c>
      <c r="I132" s="8">
        <v>45849.652799999996</v>
      </c>
    </row>
    <row r="133" spans="1:9" ht="159.6" hidden="1">
      <c r="A133" s="4" t="s">
        <v>282</v>
      </c>
      <c r="B133" s="5" t="s">
        <v>10</v>
      </c>
      <c r="C133" s="6" t="s">
        <v>283</v>
      </c>
      <c r="D133" s="7" t="s">
        <v>284</v>
      </c>
      <c r="E133" s="4" t="s">
        <v>277</v>
      </c>
      <c r="F133" s="4" t="s">
        <v>278</v>
      </c>
      <c r="G133" s="19">
        <f t="shared" si="4"/>
        <v>580720.00000000012</v>
      </c>
      <c r="H133" s="19">
        <f t="shared" si="5"/>
        <v>110336.80000000002</v>
      </c>
      <c r="I133" s="8">
        <v>691056.8</v>
      </c>
    </row>
    <row r="134" spans="1:9" ht="144.94999999999999" hidden="1">
      <c r="A134" s="4" t="s">
        <v>285</v>
      </c>
      <c r="B134" s="5" t="s">
        <v>10</v>
      </c>
      <c r="C134" s="6" t="s">
        <v>286</v>
      </c>
      <c r="D134" s="7" t="s">
        <v>287</v>
      </c>
      <c r="E134" s="4" t="s">
        <v>277</v>
      </c>
      <c r="F134" s="4" t="s">
        <v>278</v>
      </c>
      <c r="G134" s="19">
        <f t="shared" si="4"/>
        <v>225326.08000000005</v>
      </c>
      <c r="H134" s="19">
        <f t="shared" si="5"/>
        <v>42811.955200000011</v>
      </c>
      <c r="I134" s="8">
        <v>268138.03520000004</v>
      </c>
    </row>
    <row r="135" spans="1:9" ht="116.1" hidden="1">
      <c r="A135" s="4" t="s">
        <v>288</v>
      </c>
      <c r="B135" s="5" t="s">
        <v>10</v>
      </c>
      <c r="C135" s="6" t="s">
        <v>289</v>
      </c>
      <c r="D135" s="7" t="s">
        <v>290</v>
      </c>
      <c r="E135" s="4" t="s">
        <v>277</v>
      </c>
      <c r="F135" s="4" t="s">
        <v>278</v>
      </c>
      <c r="G135" s="19">
        <f t="shared" si="4"/>
        <v>225326.08000000005</v>
      </c>
      <c r="H135" s="19">
        <f t="shared" si="5"/>
        <v>42811.955200000011</v>
      </c>
      <c r="I135" s="8">
        <v>268138.03520000004</v>
      </c>
    </row>
    <row r="136" spans="1:9" ht="87" hidden="1">
      <c r="A136" s="4" t="s">
        <v>291</v>
      </c>
      <c r="B136" s="5" t="s">
        <v>10</v>
      </c>
      <c r="C136" s="6" t="s">
        <v>292</v>
      </c>
      <c r="D136" s="7" t="s">
        <v>293</v>
      </c>
      <c r="E136" s="4" t="s">
        <v>13</v>
      </c>
      <c r="F136" s="4" t="s">
        <v>14</v>
      </c>
      <c r="G136" s="19">
        <f t="shared" si="4"/>
        <v>8373.1200000000026</v>
      </c>
      <c r="H136" s="19">
        <f t="shared" si="5"/>
        <v>1590.8928000000005</v>
      </c>
      <c r="I136" s="8">
        <v>9964.0128000000022</v>
      </c>
    </row>
    <row r="137" spans="1:9" ht="87" hidden="1">
      <c r="A137" s="4" t="s">
        <v>294</v>
      </c>
      <c r="B137" s="5" t="s">
        <v>10</v>
      </c>
      <c r="C137" s="6" t="s">
        <v>292</v>
      </c>
      <c r="D137" s="7" t="s">
        <v>293</v>
      </c>
      <c r="E137" s="4" t="s">
        <v>295</v>
      </c>
      <c r="F137" s="4" t="s">
        <v>14</v>
      </c>
      <c r="G137" s="19">
        <f t="shared" si="4"/>
        <v>8373.1200000000026</v>
      </c>
      <c r="H137" s="19">
        <f t="shared" si="5"/>
        <v>1590.8928000000005</v>
      </c>
      <c r="I137" s="8">
        <v>9964.0128000000022</v>
      </c>
    </row>
    <row r="138" spans="1:9" ht="101.45" hidden="1">
      <c r="A138" s="4" t="s">
        <v>296</v>
      </c>
      <c r="B138" s="5" t="s">
        <v>10</v>
      </c>
      <c r="C138" s="6" t="s">
        <v>297</v>
      </c>
      <c r="D138" s="7" t="s">
        <v>298</v>
      </c>
      <c r="E138" s="4" t="s">
        <v>299</v>
      </c>
      <c r="F138" s="4" t="s">
        <v>14</v>
      </c>
      <c r="G138" s="19">
        <f t="shared" si="4"/>
        <v>8400.0000000000018</v>
      </c>
      <c r="H138" s="19">
        <f t="shared" si="5"/>
        <v>1596.0000000000005</v>
      </c>
      <c r="I138" s="8">
        <v>9996.0000000000018</v>
      </c>
    </row>
    <row r="139" spans="1:9" ht="101.45" hidden="1">
      <c r="A139" s="4" t="s">
        <v>300</v>
      </c>
      <c r="B139" s="5" t="s">
        <v>10</v>
      </c>
      <c r="C139" s="6" t="s">
        <v>297</v>
      </c>
      <c r="D139" s="7" t="s">
        <v>298</v>
      </c>
      <c r="E139" s="4" t="s">
        <v>301</v>
      </c>
      <c r="F139" s="4" t="s">
        <v>14</v>
      </c>
      <c r="G139" s="19">
        <f t="shared" si="4"/>
        <v>8148.0000000000009</v>
      </c>
      <c r="H139" s="19">
        <f t="shared" si="5"/>
        <v>1548.1200000000001</v>
      </c>
      <c r="I139" s="8">
        <v>9696.1200000000008</v>
      </c>
    </row>
    <row r="140" spans="1:9" ht="101.45" hidden="1">
      <c r="A140" s="4" t="s">
        <v>302</v>
      </c>
      <c r="B140" s="5" t="s">
        <v>10</v>
      </c>
      <c r="C140" s="6" t="s">
        <v>297</v>
      </c>
      <c r="D140" s="7" t="s">
        <v>298</v>
      </c>
      <c r="E140" s="4" t="s">
        <v>303</v>
      </c>
      <c r="F140" s="4" t="s">
        <v>14</v>
      </c>
      <c r="G140" s="19">
        <f t="shared" si="4"/>
        <v>7902.7200000000012</v>
      </c>
      <c r="H140" s="19">
        <f t="shared" si="5"/>
        <v>1501.5168000000003</v>
      </c>
      <c r="I140" s="8">
        <v>9404.2368000000006</v>
      </c>
    </row>
    <row r="141" spans="1:9" ht="101.45" hidden="1">
      <c r="A141" s="4" t="s">
        <v>304</v>
      </c>
      <c r="B141" s="5" t="s">
        <v>10</v>
      </c>
      <c r="C141" s="6" t="s">
        <v>305</v>
      </c>
      <c r="D141" s="7" t="s">
        <v>306</v>
      </c>
      <c r="E141" s="4" t="s">
        <v>299</v>
      </c>
      <c r="F141" s="4" t="s">
        <v>14</v>
      </c>
      <c r="G141" s="19">
        <f t="shared" si="4"/>
        <v>8400.0000000000018</v>
      </c>
      <c r="H141" s="19">
        <f t="shared" si="5"/>
        <v>1596.0000000000005</v>
      </c>
      <c r="I141" s="8">
        <v>9996.0000000000018</v>
      </c>
    </row>
    <row r="142" spans="1:9" ht="101.45" hidden="1">
      <c r="A142" s="4" t="s">
        <v>307</v>
      </c>
      <c r="B142" s="5" t="s">
        <v>10</v>
      </c>
      <c r="C142" s="6" t="s">
        <v>305</v>
      </c>
      <c r="D142" s="7" t="s">
        <v>306</v>
      </c>
      <c r="E142" s="4" t="s">
        <v>301</v>
      </c>
      <c r="F142" s="4" t="s">
        <v>14</v>
      </c>
      <c r="G142" s="19">
        <f t="shared" si="4"/>
        <v>8148.0000000000009</v>
      </c>
      <c r="H142" s="19">
        <f t="shared" si="5"/>
        <v>1548.1200000000001</v>
      </c>
      <c r="I142" s="8">
        <v>9696.1200000000008</v>
      </c>
    </row>
    <row r="143" spans="1:9" ht="101.45" hidden="1">
      <c r="A143" s="4" t="s">
        <v>308</v>
      </c>
      <c r="B143" s="5" t="s">
        <v>10</v>
      </c>
      <c r="C143" s="6" t="s">
        <v>305</v>
      </c>
      <c r="D143" s="7" t="s">
        <v>306</v>
      </c>
      <c r="E143" s="4" t="s">
        <v>303</v>
      </c>
      <c r="F143" s="4" t="s">
        <v>14</v>
      </c>
      <c r="G143" s="19">
        <f t="shared" si="4"/>
        <v>7902.7200000000012</v>
      </c>
      <c r="H143" s="19">
        <f t="shared" si="5"/>
        <v>1501.5168000000003</v>
      </c>
      <c r="I143" s="8">
        <v>9404.2368000000006</v>
      </c>
    </row>
    <row r="144" spans="1:9" hidden="1">
      <c r="A144" s="4" t="s">
        <v>309</v>
      </c>
      <c r="B144" s="10" t="s">
        <v>10</v>
      </c>
      <c r="C144" s="11" t="s">
        <v>310</v>
      </c>
      <c r="D144" s="12" t="s">
        <v>311</v>
      </c>
      <c r="E144" s="4" t="s">
        <v>59</v>
      </c>
      <c r="F144" s="4" t="s">
        <v>14</v>
      </c>
      <c r="G144" s="19">
        <f t="shared" si="4"/>
        <v>3400.8778382819801</v>
      </c>
      <c r="H144" s="19">
        <f t="shared" si="5"/>
        <v>646.16678927357623</v>
      </c>
      <c r="I144" s="9">
        <v>4047.044627555556</v>
      </c>
    </row>
    <row r="145" spans="1:9" hidden="1">
      <c r="A145" s="4" t="s">
        <v>312</v>
      </c>
      <c r="B145" s="10" t="s">
        <v>10</v>
      </c>
      <c r="C145" s="11" t="s">
        <v>310</v>
      </c>
      <c r="D145" s="12" t="s">
        <v>311</v>
      </c>
      <c r="E145" s="4" t="s">
        <v>61</v>
      </c>
      <c r="F145" s="4" t="s">
        <v>14</v>
      </c>
      <c r="G145" s="19">
        <f t="shared" si="4"/>
        <v>3304.5634839402428</v>
      </c>
      <c r="H145" s="19">
        <f t="shared" si="5"/>
        <v>627.8670619486461</v>
      </c>
      <c r="I145" s="9">
        <v>3932.4305458888889</v>
      </c>
    </row>
    <row r="146" spans="1:9" hidden="1">
      <c r="A146" s="4" t="s">
        <v>313</v>
      </c>
      <c r="B146" s="10" t="s">
        <v>10</v>
      </c>
      <c r="C146" s="11" t="s">
        <v>310</v>
      </c>
      <c r="D146" s="12" t="s">
        <v>311</v>
      </c>
      <c r="E146" s="4" t="s">
        <v>314</v>
      </c>
      <c r="F146" s="4" t="s">
        <v>14</v>
      </c>
      <c r="G146" s="19">
        <f t="shared" si="4"/>
        <v>3320.7081552454665</v>
      </c>
      <c r="H146" s="19">
        <f t="shared" si="5"/>
        <v>630.93454949663862</v>
      </c>
      <c r="I146" s="9">
        <v>3951.6427047421048</v>
      </c>
    </row>
    <row r="147" spans="1:9" hidden="1">
      <c r="A147" s="4" t="s">
        <v>315</v>
      </c>
      <c r="B147" s="10" t="s">
        <v>10</v>
      </c>
      <c r="C147" s="11" t="s">
        <v>310</v>
      </c>
      <c r="D147" s="12" t="s">
        <v>316</v>
      </c>
      <c r="E147" s="4" t="s">
        <v>59</v>
      </c>
      <c r="F147" s="4" t="s">
        <v>14</v>
      </c>
      <c r="G147" s="19">
        <f t="shared" si="4"/>
        <v>6981.5725902992781</v>
      </c>
      <c r="H147" s="19">
        <f t="shared" si="5"/>
        <v>1326.4987921568629</v>
      </c>
      <c r="I147" s="9">
        <v>8308.0713824561408</v>
      </c>
    </row>
    <row r="148" spans="1:9" hidden="1">
      <c r="A148" s="4" t="s">
        <v>317</v>
      </c>
      <c r="B148" s="10" t="s">
        <v>10</v>
      </c>
      <c r="C148" s="11" t="s">
        <v>310</v>
      </c>
      <c r="D148" s="12" t="s">
        <v>316</v>
      </c>
      <c r="E148" s="4" t="s">
        <v>61</v>
      </c>
      <c r="F148" s="4" t="s">
        <v>14</v>
      </c>
      <c r="G148" s="19">
        <f t="shared" si="4"/>
        <v>6807.1396803479292</v>
      </c>
      <c r="H148" s="19">
        <f t="shared" si="5"/>
        <v>1293.3565392661067</v>
      </c>
      <c r="I148" s="9">
        <v>8100.496219614035</v>
      </c>
    </row>
    <row r="149" spans="1:9" hidden="1">
      <c r="A149" s="4" t="s">
        <v>318</v>
      </c>
      <c r="B149" s="10" t="s">
        <v>10</v>
      </c>
      <c r="C149" s="11" t="s">
        <v>310</v>
      </c>
      <c r="D149" s="12" t="s">
        <v>316</v>
      </c>
      <c r="E149" s="4" t="s">
        <v>314</v>
      </c>
      <c r="F149" s="4" t="s">
        <v>14</v>
      </c>
      <c r="G149" s="19">
        <f t="shared" si="4"/>
        <v>6549.2004990396581</v>
      </c>
      <c r="H149" s="19">
        <f t="shared" si="5"/>
        <v>1244.348094817535</v>
      </c>
      <c r="I149" s="9">
        <v>7793.5485938571928</v>
      </c>
    </row>
    <row r="150" spans="1:9" ht="29.1" hidden="1">
      <c r="A150" s="4" t="s">
        <v>319</v>
      </c>
      <c r="B150" s="10" t="s">
        <v>10</v>
      </c>
      <c r="C150" s="11" t="s">
        <v>320</v>
      </c>
      <c r="D150" s="12" t="s">
        <v>321</v>
      </c>
      <c r="E150" s="10" t="s">
        <v>322</v>
      </c>
      <c r="F150" s="10" t="s">
        <v>14</v>
      </c>
      <c r="G150" s="19">
        <f t="shared" si="4"/>
        <v>8908.43783827894</v>
      </c>
      <c r="H150" s="19">
        <f t="shared" si="5"/>
        <v>1692.6031892729986</v>
      </c>
      <c r="I150" s="9">
        <v>10601.041027551939</v>
      </c>
    </row>
    <row r="151" spans="1:9" ht="29.1" hidden="1">
      <c r="A151" s="4" t="s">
        <v>323</v>
      </c>
      <c r="B151" s="10" t="s">
        <v>10</v>
      </c>
      <c r="C151" s="11" t="s">
        <v>320</v>
      </c>
      <c r="D151" s="12" t="s">
        <v>321</v>
      </c>
      <c r="E151" s="10" t="s">
        <v>324</v>
      </c>
      <c r="F151" s="10" t="s">
        <v>14</v>
      </c>
      <c r="G151" s="19">
        <f t="shared" si="4"/>
        <v>9277.7034042118867</v>
      </c>
      <c r="H151" s="19">
        <f t="shared" si="5"/>
        <v>1762.7636468002586</v>
      </c>
      <c r="I151" s="9">
        <v>11040.467051012145</v>
      </c>
    </row>
    <row r="152" spans="1:9" ht="29.1" hidden="1">
      <c r="A152" s="4" t="s">
        <v>325</v>
      </c>
      <c r="B152" s="10" t="s">
        <v>10</v>
      </c>
      <c r="C152" s="11" t="s">
        <v>326</v>
      </c>
      <c r="D152" s="12" t="s">
        <v>321</v>
      </c>
      <c r="E152" s="10" t="s">
        <v>322</v>
      </c>
      <c r="F152" s="10" t="s">
        <v>14</v>
      </c>
      <c r="G152" s="19">
        <f t="shared" si="4"/>
        <v>7790.746277628743</v>
      </c>
      <c r="H152" s="19">
        <f t="shared" si="5"/>
        <v>1480.2417927494612</v>
      </c>
      <c r="I152" s="9">
        <v>9270.9880703782037</v>
      </c>
    </row>
    <row r="153" spans="1:9" ht="29.1" hidden="1">
      <c r="A153" s="4" t="s">
        <v>327</v>
      </c>
      <c r="B153" s="10" t="s">
        <v>10</v>
      </c>
      <c r="C153" s="11" t="s">
        <v>326</v>
      </c>
      <c r="D153" s="12" t="s">
        <v>321</v>
      </c>
      <c r="E153" s="10" t="s">
        <v>324</v>
      </c>
      <c r="F153" s="10" t="s">
        <v>14</v>
      </c>
      <c r="G153" s="19">
        <f t="shared" si="4"/>
        <v>9507.5343717758606</v>
      </c>
      <c r="H153" s="19">
        <f t="shared" si="5"/>
        <v>1806.4315306374135</v>
      </c>
      <c r="I153" s="9">
        <v>11313.965902413272</v>
      </c>
    </row>
    <row r="154" spans="1:9" ht="57.95" hidden="1">
      <c r="A154" s="4" t="s">
        <v>328</v>
      </c>
      <c r="B154" s="10" t="s">
        <v>10</v>
      </c>
      <c r="C154" s="11" t="s">
        <v>329</v>
      </c>
      <c r="D154" s="12" t="s">
        <v>330</v>
      </c>
      <c r="E154" s="10" t="s">
        <v>331</v>
      </c>
      <c r="F154" s="10" t="s">
        <v>332</v>
      </c>
      <c r="G154" s="19">
        <f t="shared" si="4"/>
        <v>158604.65285259407</v>
      </c>
      <c r="H154" s="19">
        <f t="shared" si="5"/>
        <v>30134.884041992875</v>
      </c>
      <c r="I154" s="9">
        <v>188739.53689458693</v>
      </c>
    </row>
    <row r="155" spans="1:9" ht="57.95" hidden="1">
      <c r="A155" s="4" t="s">
        <v>333</v>
      </c>
      <c r="B155" s="10" t="s">
        <v>10</v>
      </c>
      <c r="C155" s="11" t="s">
        <v>329</v>
      </c>
      <c r="D155" s="12" t="s">
        <v>334</v>
      </c>
      <c r="E155" s="10" t="s">
        <v>331</v>
      </c>
      <c r="F155" s="10" t="s">
        <v>332</v>
      </c>
      <c r="G155" s="19">
        <f t="shared" si="4"/>
        <v>267088.59671047906</v>
      </c>
      <c r="H155" s="19">
        <f t="shared" si="5"/>
        <v>50746.833374991023</v>
      </c>
      <c r="I155" s="9">
        <v>317835.43008547009</v>
      </c>
    </row>
    <row r="156" spans="1:9" ht="87" hidden="1">
      <c r="A156" s="4" t="s">
        <v>335</v>
      </c>
      <c r="B156" s="10" t="s">
        <v>10</v>
      </c>
      <c r="C156" s="11" t="s">
        <v>336</v>
      </c>
      <c r="D156" s="12" t="s">
        <v>337</v>
      </c>
      <c r="E156" s="10" t="s">
        <v>338</v>
      </c>
      <c r="F156" s="10" t="s">
        <v>14</v>
      </c>
      <c r="G156" s="19">
        <f t="shared" si="4"/>
        <v>29972.989050906675</v>
      </c>
      <c r="H156" s="19">
        <f t="shared" si="5"/>
        <v>5694.8679196722687</v>
      </c>
      <c r="I156" s="9">
        <v>35667.856970578941</v>
      </c>
    </row>
    <row r="157" spans="1:9" ht="57.95" hidden="1">
      <c r="A157" s="4" t="s">
        <v>339</v>
      </c>
      <c r="B157" s="10" t="s">
        <v>10</v>
      </c>
      <c r="C157" s="11" t="s">
        <v>336</v>
      </c>
      <c r="D157" s="12" t="s">
        <v>340</v>
      </c>
      <c r="E157" s="10" t="s">
        <v>341</v>
      </c>
      <c r="F157" s="10" t="s">
        <v>14</v>
      </c>
      <c r="G157" s="19">
        <f t="shared" si="4"/>
        <v>29376.608817204782</v>
      </c>
      <c r="H157" s="19">
        <f t="shared" si="5"/>
        <v>5581.555675268909</v>
      </c>
      <c r="I157" s="9">
        <v>34958.16449247369</v>
      </c>
    </row>
    <row r="158" spans="1:9" ht="57.95" hidden="1">
      <c r="A158" s="4" t="s">
        <v>342</v>
      </c>
      <c r="B158" s="10" t="s">
        <v>10</v>
      </c>
      <c r="C158" s="11" t="s">
        <v>336</v>
      </c>
      <c r="D158" s="12" t="s">
        <v>340</v>
      </c>
      <c r="E158" s="10" t="s">
        <v>343</v>
      </c>
      <c r="F158" s="10" t="s">
        <v>14</v>
      </c>
      <c r="G158" s="19">
        <f t="shared" si="4"/>
        <v>27705.948096206987</v>
      </c>
      <c r="H158" s="19">
        <f t="shared" si="5"/>
        <v>5264.1301382793272</v>
      </c>
      <c r="I158" s="9">
        <v>32970.078234486311</v>
      </c>
    </row>
    <row r="159" spans="1:9" ht="72.599999999999994" hidden="1">
      <c r="A159" s="4" t="s">
        <v>344</v>
      </c>
      <c r="B159" s="10" t="s">
        <v>10</v>
      </c>
      <c r="C159" s="11" t="s">
        <v>345</v>
      </c>
      <c r="D159" s="12" t="s">
        <v>346</v>
      </c>
      <c r="E159" s="10" t="s">
        <v>338</v>
      </c>
      <c r="F159" s="10" t="s">
        <v>14</v>
      </c>
      <c r="G159" s="19">
        <f t="shared" si="4"/>
        <v>22110.775553412946</v>
      </c>
      <c r="H159" s="19">
        <f t="shared" si="5"/>
        <v>4201.0473551484602</v>
      </c>
      <c r="I159" s="9">
        <v>26311.822908561404</v>
      </c>
    </row>
    <row r="160" spans="1:9" ht="72.599999999999994" hidden="1">
      <c r="A160" s="4" t="s">
        <v>347</v>
      </c>
      <c r="B160" s="10" t="s">
        <v>10</v>
      </c>
      <c r="C160" s="11" t="s">
        <v>345</v>
      </c>
      <c r="D160" s="12" t="s">
        <v>346</v>
      </c>
      <c r="E160" s="10" t="s">
        <v>341</v>
      </c>
      <c r="F160" s="10" t="s">
        <v>14</v>
      </c>
      <c r="G160" s="19">
        <f t="shared" si="4"/>
        <v>21559.972117013123</v>
      </c>
      <c r="H160" s="19">
        <f t="shared" si="5"/>
        <v>4096.3947022324937</v>
      </c>
      <c r="I160" s="9">
        <v>25656.366819245617</v>
      </c>
    </row>
    <row r="161" spans="1:9" ht="72.599999999999994" hidden="1">
      <c r="A161" s="4" t="s">
        <v>348</v>
      </c>
      <c r="B161" s="10" t="s">
        <v>10</v>
      </c>
      <c r="C161" s="11" t="s">
        <v>345</v>
      </c>
      <c r="D161" s="12" t="s">
        <v>346</v>
      </c>
      <c r="E161" s="10" t="s">
        <v>343</v>
      </c>
      <c r="F161" s="10" t="s">
        <v>14</v>
      </c>
      <c r="G161" s="19">
        <f t="shared" si="4"/>
        <v>21033.801920599148</v>
      </c>
      <c r="H161" s="19">
        <f t="shared" si="5"/>
        <v>3996.422364913838</v>
      </c>
      <c r="I161" s="9">
        <v>25030.224285512984</v>
      </c>
    </row>
    <row r="162" spans="1:9" ht="57.95" hidden="1">
      <c r="A162" s="4" t="s">
        <v>349</v>
      </c>
      <c r="B162" s="10" t="s">
        <v>10</v>
      </c>
      <c r="C162" s="11" t="s">
        <v>336</v>
      </c>
      <c r="D162" s="12" t="s">
        <v>350</v>
      </c>
      <c r="E162" s="10" t="s">
        <v>338</v>
      </c>
      <c r="F162" s="10" t="s">
        <v>14</v>
      </c>
      <c r="G162" s="19">
        <f t="shared" si="4"/>
        <v>29197.938588942947</v>
      </c>
      <c r="H162" s="19">
        <f t="shared" si="5"/>
        <v>5547.6083318991596</v>
      </c>
      <c r="I162" s="9">
        <v>34745.546920842105</v>
      </c>
    </row>
    <row r="163" spans="1:9" ht="57.95" hidden="1">
      <c r="A163" s="4" t="s">
        <v>351</v>
      </c>
      <c r="B163" s="10" t="s">
        <v>10</v>
      </c>
      <c r="C163" s="11" t="s">
        <v>336</v>
      </c>
      <c r="D163" s="12" t="s">
        <v>350</v>
      </c>
      <c r="E163" s="10" t="s">
        <v>341</v>
      </c>
      <c r="F163" s="10" t="s">
        <v>14</v>
      </c>
      <c r="G163" s="19">
        <f t="shared" si="4"/>
        <v>28144.775225342772</v>
      </c>
      <c r="H163" s="19">
        <f t="shared" si="5"/>
        <v>5347.5072928151267</v>
      </c>
      <c r="I163" s="9">
        <v>33492.282518157896</v>
      </c>
    </row>
    <row r="164" spans="1:9" ht="57.95" hidden="1">
      <c r="A164" s="4" t="s">
        <v>352</v>
      </c>
      <c r="B164" s="10" t="s">
        <v>10</v>
      </c>
      <c r="C164" s="11" t="s">
        <v>336</v>
      </c>
      <c r="D164" s="12" t="s">
        <v>350</v>
      </c>
      <c r="E164" s="10" t="s">
        <v>343</v>
      </c>
      <c r="F164" s="10" t="s">
        <v>14</v>
      </c>
      <c r="G164" s="19">
        <f t="shared" si="4"/>
        <v>27200.721877045555</v>
      </c>
      <c r="H164" s="19">
        <f t="shared" si="5"/>
        <v>5168.1371566386551</v>
      </c>
      <c r="I164" s="9">
        <v>32368.85903368421</v>
      </c>
    </row>
    <row r="165" spans="1:9" ht="116.1" hidden="1">
      <c r="A165" s="4" t="s">
        <v>353</v>
      </c>
      <c r="B165" s="10" t="s">
        <v>10</v>
      </c>
      <c r="C165" s="11" t="s">
        <v>336</v>
      </c>
      <c r="D165" s="12" t="s">
        <v>354</v>
      </c>
      <c r="E165" s="10" t="s">
        <v>338</v>
      </c>
      <c r="F165" s="10" t="s">
        <v>14</v>
      </c>
      <c r="G165" s="19">
        <f t="shared" si="4"/>
        <v>33459.499084254756</v>
      </c>
      <c r="H165" s="19">
        <f t="shared" si="5"/>
        <v>6357.3048260084033</v>
      </c>
      <c r="I165" s="9">
        <v>39816.803910263159</v>
      </c>
    </row>
    <row r="166" spans="1:9" ht="130.5" hidden="1">
      <c r="A166" s="4" t="s">
        <v>355</v>
      </c>
      <c r="B166" s="10" t="s">
        <v>10</v>
      </c>
      <c r="C166" s="11" t="s">
        <v>356</v>
      </c>
      <c r="D166" s="12" t="s">
        <v>357</v>
      </c>
      <c r="E166" s="10" t="s">
        <v>358</v>
      </c>
      <c r="F166" s="10" t="s">
        <v>14</v>
      </c>
      <c r="G166" s="19">
        <f t="shared" si="4"/>
        <v>35485.751438891348</v>
      </c>
      <c r="H166" s="19">
        <f t="shared" si="5"/>
        <v>6742.2927733893557</v>
      </c>
      <c r="I166" s="9">
        <v>42228.0442122807</v>
      </c>
    </row>
    <row r="167" spans="1:9" ht="174" hidden="1">
      <c r="A167" s="4" t="s">
        <v>359</v>
      </c>
      <c r="B167" s="10" t="s">
        <v>10</v>
      </c>
      <c r="C167" s="11" t="s">
        <v>360</v>
      </c>
      <c r="D167" s="12" t="s">
        <v>361</v>
      </c>
      <c r="E167" s="10" t="s">
        <v>362</v>
      </c>
      <c r="F167" s="10" t="s">
        <v>14</v>
      </c>
      <c r="G167" s="19">
        <f t="shared" si="4"/>
        <v>18151.26050420168</v>
      </c>
      <c r="H167" s="19">
        <f t="shared" si="5"/>
        <v>3448.7394957983192</v>
      </c>
      <c r="I167" s="9">
        <v>21600</v>
      </c>
    </row>
    <row r="168" spans="1:9" ht="174" hidden="1">
      <c r="A168" s="4" t="s">
        <v>363</v>
      </c>
      <c r="B168" s="10" t="s">
        <v>10</v>
      </c>
      <c r="C168" s="11" t="s">
        <v>360</v>
      </c>
      <c r="D168" s="12" t="s">
        <v>364</v>
      </c>
      <c r="E168" s="10" t="s">
        <v>365</v>
      </c>
      <c r="F168" s="10" t="s">
        <v>14</v>
      </c>
      <c r="G168" s="19">
        <f t="shared" si="4"/>
        <v>17697.478991596639</v>
      </c>
      <c r="H168" s="19">
        <f t="shared" si="5"/>
        <v>3362.5210084033615</v>
      </c>
      <c r="I168" s="9">
        <v>21060</v>
      </c>
    </row>
    <row r="169" spans="1:9" ht="174" hidden="1">
      <c r="A169" s="4" t="s">
        <v>366</v>
      </c>
      <c r="B169" s="10" t="s">
        <v>10</v>
      </c>
      <c r="C169" s="11" t="s">
        <v>360</v>
      </c>
      <c r="D169" s="12" t="s">
        <v>367</v>
      </c>
      <c r="E169" s="10" t="s">
        <v>343</v>
      </c>
      <c r="F169" s="10" t="s">
        <v>14</v>
      </c>
      <c r="G169" s="19">
        <f t="shared" si="4"/>
        <v>17243.697478991598</v>
      </c>
      <c r="H169" s="19">
        <f t="shared" si="5"/>
        <v>3276.3025210084038</v>
      </c>
      <c r="I169" s="9">
        <v>20520</v>
      </c>
    </row>
    <row r="170" spans="1:9" ht="159.6" hidden="1">
      <c r="A170" s="4" t="s">
        <v>368</v>
      </c>
      <c r="B170" s="13" t="s">
        <v>10</v>
      </c>
      <c r="C170" s="14" t="s">
        <v>369</v>
      </c>
      <c r="D170" s="15" t="s">
        <v>370</v>
      </c>
      <c r="E170" s="13" t="s">
        <v>362</v>
      </c>
      <c r="F170" s="13" t="s">
        <v>14</v>
      </c>
      <c r="G170" s="19">
        <f t="shared" si="4"/>
        <v>15083.216300902199</v>
      </c>
      <c r="H170" s="19">
        <f t="shared" si="5"/>
        <v>2865.8110971714177</v>
      </c>
      <c r="I170" s="9">
        <v>17949.027398073616</v>
      </c>
    </row>
    <row r="171" spans="1:9" ht="159.6" hidden="1">
      <c r="A171" s="4" t="s">
        <v>371</v>
      </c>
      <c r="B171" s="13" t="s">
        <v>10</v>
      </c>
      <c r="C171" s="14" t="s">
        <v>369</v>
      </c>
      <c r="D171" s="15" t="s">
        <v>370</v>
      </c>
      <c r="E171" s="13" t="s">
        <v>365</v>
      </c>
      <c r="F171" s="13" t="s">
        <v>14</v>
      </c>
      <c r="G171" s="19">
        <f t="shared" si="4"/>
        <v>14679.431877404424</v>
      </c>
      <c r="H171" s="19">
        <f t="shared" si="5"/>
        <v>2789.0920567068406</v>
      </c>
      <c r="I171" s="9">
        <v>17468.523934111265</v>
      </c>
    </row>
    <row r="172" spans="1:9" ht="159.6" hidden="1">
      <c r="A172" s="4" t="s">
        <v>372</v>
      </c>
      <c r="B172" s="13" t="s">
        <v>10</v>
      </c>
      <c r="C172" s="14" t="s">
        <v>369</v>
      </c>
      <c r="D172" s="15" t="s">
        <v>370</v>
      </c>
      <c r="E172" s="13" t="s">
        <v>343</v>
      </c>
      <c r="F172" s="13" t="s">
        <v>14</v>
      </c>
      <c r="G172" s="19">
        <f t="shared" si="4"/>
        <v>14258.833296891473</v>
      </c>
      <c r="H172" s="19">
        <f t="shared" si="5"/>
        <v>2709.1783264093797</v>
      </c>
      <c r="I172" s="9">
        <v>16968.011623300852</v>
      </c>
    </row>
    <row r="173" spans="1:9" ht="101.45" hidden="1">
      <c r="A173" s="4" t="s">
        <v>373</v>
      </c>
      <c r="B173" s="13" t="s">
        <v>10</v>
      </c>
      <c r="C173" s="14" t="s">
        <v>374</v>
      </c>
      <c r="D173" s="15" t="s">
        <v>375</v>
      </c>
      <c r="E173" s="13" t="s">
        <v>59</v>
      </c>
      <c r="F173" s="13" t="s">
        <v>14</v>
      </c>
      <c r="G173" s="19">
        <f t="shared" si="4"/>
        <v>16567.630759779026</v>
      </c>
      <c r="H173" s="19">
        <f t="shared" si="5"/>
        <v>3147.8498443580147</v>
      </c>
      <c r="I173" s="9">
        <v>19715.480604137039</v>
      </c>
    </row>
    <row r="174" spans="1:9" ht="43.5" hidden="1">
      <c r="A174" s="4" t="s">
        <v>376</v>
      </c>
      <c r="B174" s="13" t="s">
        <v>10</v>
      </c>
      <c r="C174" s="14" t="s">
        <v>377</v>
      </c>
      <c r="D174" s="15" t="s">
        <v>378</v>
      </c>
      <c r="E174" s="13" t="s">
        <v>379</v>
      </c>
      <c r="F174" s="13" t="s">
        <v>14</v>
      </c>
      <c r="G174" s="19">
        <f t="shared" si="4"/>
        <v>10622.575246940884</v>
      </c>
      <c r="H174" s="19">
        <f t="shared" si="5"/>
        <v>2018.2892969187678</v>
      </c>
      <c r="I174" s="9">
        <v>12640.86454385965</v>
      </c>
    </row>
    <row r="175" spans="1:9" ht="43.5" hidden="1">
      <c r="A175" s="4" t="s">
        <v>380</v>
      </c>
      <c r="B175" s="13" t="s">
        <v>10</v>
      </c>
      <c r="C175" s="14" t="s">
        <v>377</v>
      </c>
      <c r="D175" s="15" t="s">
        <v>378</v>
      </c>
      <c r="E175" s="13" t="s">
        <v>381</v>
      </c>
      <c r="F175" s="13" t="s">
        <v>14</v>
      </c>
      <c r="G175" s="19">
        <f t="shared" si="4"/>
        <v>9871.1176745835182</v>
      </c>
      <c r="H175" s="19">
        <f t="shared" si="5"/>
        <v>1875.5123581708685</v>
      </c>
      <c r="I175" s="9">
        <v>11746.630032754387</v>
      </c>
    </row>
    <row r="176" spans="1:9" ht="43.5" hidden="1">
      <c r="A176" s="4" t="s">
        <v>382</v>
      </c>
      <c r="B176" s="13" t="s">
        <v>10</v>
      </c>
      <c r="C176" s="14" t="s">
        <v>377</v>
      </c>
      <c r="D176" s="15" t="s">
        <v>378</v>
      </c>
      <c r="E176" s="13" t="s">
        <v>383</v>
      </c>
      <c r="F176" s="13" t="s">
        <v>14</v>
      </c>
      <c r="G176" s="19">
        <f t="shared" si="4"/>
        <v>10166.797763590645</v>
      </c>
      <c r="H176" s="19">
        <f t="shared" si="5"/>
        <v>1931.6915750822225</v>
      </c>
      <c r="I176" s="9">
        <v>12098.489338672865</v>
      </c>
    </row>
    <row r="177" spans="1:9" hidden="1">
      <c r="A177" s="4" t="s">
        <v>384</v>
      </c>
      <c r="B177" s="4" t="s">
        <v>385</v>
      </c>
      <c r="C177" s="4" t="s">
        <v>386</v>
      </c>
      <c r="D177" s="4" t="s">
        <v>387</v>
      </c>
      <c r="E177" s="4" t="s">
        <v>31</v>
      </c>
      <c r="F177" s="13" t="s">
        <v>14</v>
      </c>
      <c r="G177" s="19">
        <f t="shared" si="4"/>
        <v>210.47040000000004</v>
      </c>
      <c r="H177" s="19">
        <f t="shared" si="5"/>
        <v>39.989376000000007</v>
      </c>
      <c r="I177" s="8">
        <v>250.45977600000003</v>
      </c>
    </row>
    <row r="178" spans="1:9" hidden="1">
      <c r="A178" s="4" t="s">
        <v>388</v>
      </c>
      <c r="B178" s="4" t="s">
        <v>385</v>
      </c>
      <c r="C178" s="4" t="s">
        <v>386</v>
      </c>
      <c r="D178" s="4" t="s">
        <v>387</v>
      </c>
      <c r="E178" s="4" t="s">
        <v>389</v>
      </c>
      <c r="F178" s="4" t="s">
        <v>14</v>
      </c>
      <c r="G178" s="19">
        <f t="shared" si="4"/>
        <v>166.92480000000006</v>
      </c>
      <c r="H178" s="19">
        <f t="shared" si="5"/>
        <v>31.715712000000011</v>
      </c>
      <c r="I178" s="8">
        <v>198.64051200000006</v>
      </c>
    </row>
    <row r="179" spans="1:9" hidden="1">
      <c r="A179" s="4" t="s">
        <v>390</v>
      </c>
      <c r="B179" s="4" t="s">
        <v>385</v>
      </c>
      <c r="C179" s="4" t="s">
        <v>386</v>
      </c>
      <c r="D179" s="4" t="s">
        <v>387</v>
      </c>
      <c r="E179" s="4" t="s">
        <v>391</v>
      </c>
      <c r="F179" s="4" t="s">
        <v>14</v>
      </c>
      <c r="G179" s="19">
        <f t="shared" si="4"/>
        <v>124.58880000000003</v>
      </c>
      <c r="H179" s="19">
        <f t="shared" si="5"/>
        <v>23.671872000000008</v>
      </c>
      <c r="I179" s="8">
        <v>148.26067200000003</v>
      </c>
    </row>
    <row r="180" spans="1:9" hidden="1">
      <c r="A180" s="4" t="s">
        <v>392</v>
      </c>
      <c r="B180" s="4" t="s">
        <v>385</v>
      </c>
      <c r="C180" s="4" t="s">
        <v>393</v>
      </c>
      <c r="D180" s="4" t="s">
        <v>394</v>
      </c>
      <c r="E180" s="4" t="s">
        <v>35</v>
      </c>
      <c r="F180" s="4" t="s">
        <v>14</v>
      </c>
      <c r="G180" s="19">
        <f t="shared" si="4"/>
        <v>1432.1664000000005</v>
      </c>
      <c r="H180" s="19">
        <f t="shared" si="5"/>
        <v>272.11161600000008</v>
      </c>
      <c r="I180" s="8">
        <v>1704.2780160000004</v>
      </c>
    </row>
    <row r="181" spans="1:9" hidden="1">
      <c r="A181" s="4" t="s">
        <v>395</v>
      </c>
      <c r="B181" s="4" t="s">
        <v>385</v>
      </c>
      <c r="C181" s="4" t="s">
        <v>396</v>
      </c>
      <c r="D181" s="4" t="s">
        <v>397</v>
      </c>
      <c r="E181" s="4" t="s">
        <v>35</v>
      </c>
      <c r="F181" s="4" t="s">
        <v>14</v>
      </c>
      <c r="G181" s="19">
        <f t="shared" si="4"/>
        <v>2269.2096000000001</v>
      </c>
      <c r="H181" s="19">
        <f t="shared" si="5"/>
        <v>431.14982400000002</v>
      </c>
      <c r="I181" s="8">
        <v>2700.3594240000002</v>
      </c>
    </row>
    <row r="182" spans="1:9" hidden="1">
      <c r="A182" s="4" t="s">
        <v>398</v>
      </c>
      <c r="B182" s="4" t="s">
        <v>385</v>
      </c>
      <c r="C182" s="4" t="s">
        <v>399</v>
      </c>
      <c r="D182" s="4" t="s">
        <v>400</v>
      </c>
      <c r="E182" s="4" t="s">
        <v>35</v>
      </c>
      <c r="F182" s="4" t="s">
        <v>14</v>
      </c>
      <c r="G182" s="19">
        <f t="shared" si="4"/>
        <v>1172.1024000000002</v>
      </c>
      <c r="H182" s="19">
        <f t="shared" si="5"/>
        <v>222.69945600000005</v>
      </c>
      <c r="I182" s="8">
        <v>1394.8018560000003</v>
      </c>
    </row>
    <row r="183" spans="1:9" hidden="1">
      <c r="A183" s="4" t="s">
        <v>401</v>
      </c>
      <c r="B183" s="4" t="s">
        <v>385</v>
      </c>
      <c r="C183" s="4" t="s">
        <v>402</v>
      </c>
      <c r="D183" s="4" t="s">
        <v>403</v>
      </c>
      <c r="E183" s="4" t="s">
        <v>35</v>
      </c>
      <c r="F183" s="4" t="s">
        <v>14</v>
      </c>
      <c r="G183" s="19">
        <f t="shared" si="4"/>
        <v>1256.7744</v>
      </c>
      <c r="H183" s="19">
        <f t="shared" si="5"/>
        <v>238.787136</v>
      </c>
      <c r="I183" s="8">
        <v>1495.5615359999999</v>
      </c>
    </row>
    <row r="184" spans="1:9" hidden="1">
      <c r="A184" s="4" t="s">
        <v>404</v>
      </c>
      <c r="B184" s="4" t="s">
        <v>385</v>
      </c>
      <c r="C184" s="4" t="s">
        <v>405</v>
      </c>
      <c r="D184" s="4" t="s">
        <v>406</v>
      </c>
      <c r="E184" s="4" t="s">
        <v>407</v>
      </c>
      <c r="F184" s="4" t="s">
        <v>14</v>
      </c>
      <c r="G184" s="19">
        <f t="shared" si="4"/>
        <v>6282.6624000000011</v>
      </c>
      <c r="H184" s="19">
        <f t="shared" si="5"/>
        <v>1193.7058560000003</v>
      </c>
      <c r="I184" s="8">
        <v>7476.3682560000007</v>
      </c>
    </row>
    <row r="185" spans="1:9" hidden="1">
      <c r="A185" s="4" t="s">
        <v>408</v>
      </c>
      <c r="B185" s="4" t="s">
        <v>385</v>
      </c>
      <c r="C185" s="4" t="s">
        <v>409</v>
      </c>
      <c r="D185" s="4" t="s">
        <v>410</v>
      </c>
      <c r="E185" s="4" t="s">
        <v>407</v>
      </c>
      <c r="F185" s="4" t="s">
        <v>14</v>
      </c>
      <c r="G185" s="19">
        <f t="shared" si="4"/>
        <v>10146.124800000001</v>
      </c>
      <c r="H185" s="19">
        <f t="shared" si="5"/>
        <v>1927.7637120000004</v>
      </c>
      <c r="I185" s="8">
        <v>12073.888512000001</v>
      </c>
    </row>
    <row r="186" spans="1:9" hidden="1">
      <c r="A186" s="4" t="s">
        <v>411</v>
      </c>
      <c r="B186" s="4" t="s">
        <v>385</v>
      </c>
      <c r="C186" s="4" t="s">
        <v>412</v>
      </c>
      <c r="D186" s="4" t="s">
        <v>413</v>
      </c>
      <c r="E186" s="4" t="s">
        <v>407</v>
      </c>
      <c r="F186" s="4" t="s">
        <v>14</v>
      </c>
      <c r="G186" s="19">
        <f t="shared" si="4"/>
        <v>6466.5216000000019</v>
      </c>
      <c r="H186" s="19">
        <f t="shared" si="5"/>
        <v>1228.6391040000003</v>
      </c>
      <c r="I186" s="8">
        <v>7695.1607040000017</v>
      </c>
    </row>
    <row r="187" spans="1:9" hidden="1">
      <c r="A187" s="4" t="s">
        <v>414</v>
      </c>
      <c r="B187" s="4" t="s">
        <v>385</v>
      </c>
      <c r="C187" s="4" t="s">
        <v>412</v>
      </c>
      <c r="D187" s="4" t="s">
        <v>413</v>
      </c>
      <c r="E187" s="4" t="s">
        <v>221</v>
      </c>
      <c r="F187" s="4" t="s">
        <v>14</v>
      </c>
      <c r="G187" s="19">
        <f t="shared" si="4"/>
        <v>5250.8736000000008</v>
      </c>
      <c r="H187" s="19">
        <f t="shared" si="5"/>
        <v>997.66598400000021</v>
      </c>
      <c r="I187" s="8">
        <v>6248.539584000001</v>
      </c>
    </row>
    <row r="188" spans="1:9" hidden="1">
      <c r="A188" s="4" t="s">
        <v>415</v>
      </c>
      <c r="B188" s="4" t="s">
        <v>385</v>
      </c>
      <c r="C188" s="4" t="s">
        <v>412</v>
      </c>
      <c r="D188" s="4" t="s">
        <v>413</v>
      </c>
      <c r="E188" s="4" t="s">
        <v>416</v>
      </c>
      <c r="F188" s="4" t="s">
        <v>14</v>
      </c>
      <c r="G188" s="19">
        <f t="shared" si="4"/>
        <v>4856.5440000000008</v>
      </c>
      <c r="H188" s="19">
        <f t="shared" si="5"/>
        <v>922.74336000000017</v>
      </c>
      <c r="I188" s="8">
        <v>5779.2873600000003</v>
      </c>
    </row>
    <row r="189" spans="1:9" hidden="1">
      <c r="A189" s="4" t="s">
        <v>417</v>
      </c>
      <c r="B189" s="4" t="s">
        <v>385</v>
      </c>
      <c r="C189" s="4" t="s">
        <v>418</v>
      </c>
      <c r="D189" s="4" t="s">
        <v>419</v>
      </c>
      <c r="E189" s="4" t="s">
        <v>31</v>
      </c>
      <c r="F189" s="4" t="s">
        <v>14</v>
      </c>
      <c r="G189" s="19">
        <f t="shared" si="4"/>
        <v>7740.2304000000013</v>
      </c>
      <c r="H189" s="19">
        <f t="shared" si="5"/>
        <v>1470.6437760000003</v>
      </c>
      <c r="I189" s="8">
        <v>9210.8741760000012</v>
      </c>
    </row>
    <row r="190" spans="1:9" hidden="1">
      <c r="A190" s="4" t="s">
        <v>420</v>
      </c>
      <c r="B190" s="4" t="s">
        <v>385</v>
      </c>
      <c r="C190" s="4" t="s">
        <v>421</v>
      </c>
      <c r="D190" s="4" t="s">
        <v>422</v>
      </c>
      <c r="E190" s="4" t="s">
        <v>31</v>
      </c>
      <c r="F190" s="4" t="s">
        <v>14</v>
      </c>
      <c r="G190" s="19">
        <f t="shared" si="4"/>
        <v>879.37920000000031</v>
      </c>
      <c r="H190" s="19">
        <f t="shared" si="5"/>
        <v>167.08204800000007</v>
      </c>
      <c r="I190" s="8">
        <v>1046.4612480000003</v>
      </c>
    </row>
    <row r="191" spans="1:9" hidden="1">
      <c r="A191" s="4" t="s">
        <v>423</v>
      </c>
      <c r="B191" s="4" t="s">
        <v>385</v>
      </c>
      <c r="C191" s="4" t="s">
        <v>421</v>
      </c>
      <c r="D191" s="4" t="s">
        <v>422</v>
      </c>
      <c r="E191" s="4" t="s">
        <v>416</v>
      </c>
      <c r="F191" s="4" t="s">
        <v>14</v>
      </c>
      <c r="G191" s="19">
        <f t="shared" si="4"/>
        <v>793.49760000000015</v>
      </c>
      <c r="H191" s="19">
        <f t="shared" si="5"/>
        <v>150.76454400000003</v>
      </c>
      <c r="I191" s="8">
        <v>944.26214400000015</v>
      </c>
    </row>
    <row r="192" spans="1:9" hidden="1">
      <c r="A192" s="4" t="s">
        <v>424</v>
      </c>
      <c r="B192" s="4" t="s">
        <v>385</v>
      </c>
      <c r="C192" s="4" t="s">
        <v>425</v>
      </c>
      <c r="D192" s="4" t="s">
        <v>426</v>
      </c>
      <c r="E192" s="4" t="s">
        <v>31</v>
      </c>
      <c r="F192" s="4" t="s">
        <v>14</v>
      </c>
      <c r="G192" s="19">
        <f t="shared" si="4"/>
        <v>4847.3600000000006</v>
      </c>
      <c r="H192" s="19">
        <f t="shared" si="5"/>
        <v>920.99840000000017</v>
      </c>
      <c r="I192" s="8">
        <v>5768.3584000000001</v>
      </c>
    </row>
    <row r="193" spans="1:9" hidden="1">
      <c r="A193" s="4" t="s">
        <v>427</v>
      </c>
      <c r="B193" s="4" t="s">
        <v>385</v>
      </c>
      <c r="C193" s="4" t="s">
        <v>428</v>
      </c>
      <c r="D193" s="4" t="s">
        <v>429</v>
      </c>
      <c r="E193" s="4" t="s">
        <v>31</v>
      </c>
      <c r="F193" s="4" t="s">
        <v>14</v>
      </c>
      <c r="G193" s="19">
        <f t="shared" si="4"/>
        <v>5817.2800000000007</v>
      </c>
      <c r="H193" s="19">
        <f t="shared" si="5"/>
        <v>1105.2832000000001</v>
      </c>
      <c r="I193" s="8">
        <v>6922.5632000000005</v>
      </c>
    </row>
    <row r="194" spans="1:9" hidden="1">
      <c r="A194" s="4" t="s">
        <v>430</v>
      </c>
      <c r="B194" s="4" t="s">
        <v>385</v>
      </c>
      <c r="C194" s="4" t="s">
        <v>428</v>
      </c>
      <c r="D194" s="4" t="s">
        <v>431</v>
      </c>
      <c r="E194" s="4" t="s">
        <v>31</v>
      </c>
      <c r="F194" s="4" t="s">
        <v>14</v>
      </c>
      <c r="G194" s="19">
        <f t="shared" si="4"/>
        <v>5427.52</v>
      </c>
      <c r="H194" s="19">
        <f t="shared" si="5"/>
        <v>1031.2288000000001</v>
      </c>
      <c r="I194" s="8">
        <v>6458.7488000000003</v>
      </c>
    </row>
    <row r="195" spans="1:9" hidden="1">
      <c r="A195" s="4" t="s">
        <v>432</v>
      </c>
      <c r="B195" s="4" t="s">
        <v>385</v>
      </c>
      <c r="C195" s="4" t="s">
        <v>433</v>
      </c>
      <c r="D195" s="4" t="s">
        <v>434</v>
      </c>
      <c r="E195" s="4" t="s">
        <v>31</v>
      </c>
      <c r="F195" s="4" t="s">
        <v>14</v>
      </c>
      <c r="G195" s="19">
        <f t="shared" ref="G195:G258" si="6">+I195/1.19</f>
        <v>5835.2</v>
      </c>
      <c r="H195" s="19">
        <f t="shared" ref="H195:H258" si="7">+G195*19%</f>
        <v>1108.6879999999999</v>
      </c>
      <c r="I195" s="8">
        <v>6943.8879999999999</v>
      </c>
    </row>
    <row r="196" spans="1:9" hidden="1">
      <c r="A196" s="4" t="s">
        <v>435</v>
      </c>
      <c r="B196" s="4" t="s">
        <v>385</v>
      </c>
      <c r="C196" s="4" t="s">
        <v>436</v>
      </c>
      <c r="D196" s="4" t="s">
        <v>437</v>
      </c>
      <c r="E196" s="4" t="s">
        <v>31</v>
      </c>
      <c r="F196" s="4" t="s">
        <v>14</v>
      </c>
      <c r="G196" s="19">
        <f t="shared" si="6"/>
        <v>10251.36</v>
      </c>
      <c r="H196" s="19">
        <f t="shared" si="7"/>
        <v>1947.7584000000002</v>
      </c>
      <c r="I196" s="8">
        <v>12199.118400000001</v>
      </c>
    </row>
    <row r="197" spans="1:9" hidden="1">
      <c r="A197" s="4" t="s">
        <v>438</v>
      </c>
      <c r="B197" s="4" t="s">
        <v>385</v>
      </c>
      <c r="C197" s="4" t="s">
        <v>439</v>
      </c>
      <c r="D197" s="4" t="s">
        <v>440</v>
      </c>
      <c r="E197" s="4" t="s">
        <v>31</v>
      </c>
      <c r="F197" s="4" t="s">
        <v>14</v>
      </c>
      <c r="G197" s="19">
        <f t="shared" si="6"/>
        <v>4877.6000000000004</v>
      </c>
      <c r="H197" s="19">
        <f t="shared" si="7"/>
        <v>926.74400000000003</v>
      </c>
      <c r="I197" s="8">
        <v>5804.3440000000001</v>
      </c>
    </row>
    <row r="198" spans="1:9" hidden="1">
      <c r="A198" s="4" t="s">
        <v>441</v>
      </c>
      <c r="B198" s="4" t="s">
        <v>385</v>
      </c>
      <c r="C198" s="4" t="s">
        <v>439</v>
      </c>
      <c r="D198" s="4" t="s">
        <v>442</v>
      </c>
      <c r="E198" s="4" t="s">
        <v>31</v>
      </c>
      <c r="F198" s="4" t="s">
        <v>14</v>
      </c>
      <c r="G198" s="19">
        <f t="shared" si="6"/>
        <v>4581.92</v>
      </c>
      <c r="H198" s="19">
        <f t="shared" si="7"/>
        <v>870.56479999999999</v>
      </c>
      <c r="I198" s="8">
        <v>5452.4848000000002</v>
      </c>
    </row>
    <row r="199" spans="1:9" hidden="1">
      <c r="A199" s="4" t="s">
        <v>443</v>
      </c>
      <c r="B199" s="4" t="s">
        <v>385</v>
      </c>
      <c r="C199" s="4" t="s">
        <v>444</v>
      </c>
      <c r="D199" s="4" t="s">
        <v>445</v>
      </c>
      <c r="E199" s="4" t="s">
        <v>31</v>
      </c>
      <c r="F199" s="4" t="s">
        <v>14</v>
      </c>
      <c r="G199" s="19">
        <f t="shared" si="6"/>
        <v>243.04000000000002</v>
      </c>
      <c r="H199" s="19">
        <f t="shared" si="7"/>
        <v>46.177600000000005</v>
      </c>
      <c r="I199" s="8">
        <v>289.2176</v>
      </c>
    </row>
    <row r="200" spans="1:9" hidden="1">
      <c r="A200" s="4" t="s">
        <v>446</v>
      </c>
      <c r="B200" s="4" t="s">
        <v>385</v>
      </c>
      <c r="C200" s="4" t="s">
        <v>447</v>
      </c>
      <c r="D200" s="4" t="s">
        <v>448</v>
      </c>
      <c r="E200" s="4" t="s">
        <v>31</v>
      </c>
      <c r="F200" s="4" t="s">
        <v>14</v>
      </c>
      <c r="G200" s="19">
        <f t="shared" si="6"/>
        <v>6786.0800000000008</v>
      </c>
      <c r="H200" s="19">
        <f t="shared" si="7"/>
        <v>1289.3552000000002</v>
      </c>
      <c r="I200" s="8">
        <v>8075.4352000000008</v>
      </c>
    </row>
    <row r="201" spans="1:9" hidden="1">
      <c r="A201" s="4" t="s">
        <v>449</v>
      </c>
      <c r="B201" s="4" t="s">
        <v>385</v>
      </c>
      <c r="C201" s="4" t="s">
        <v>450</v>
      </c>
      <c r="D201" s="4" t="s">
        <v>451</v>
      </c>
      <c r="E201" s="4" t="s">
        <v>31</v>
      </c>
      <c r="F201" s="4" t="s">
        <v>14</v>
      </c>
      <c r="G201" s="19">
        <f t="shared" si="6"/>
        <v>8556.8000000000011</v>
      </c>
      <c r="H201" s="19">
        <f t="shared" si="7"/>
        <v>1625.7920000000001</v>
      </c>
      <c r="I201" s="8">
        <v>10182.592000000001</v>
      </c>
    </row>
    <row r="202" spans="1:9" hidden="1">
      <c r="A202" s="4" t="s">
        <v>452</v>
      </c>
      <c r="B202" s="4" t="s">
        <v>385</v>
      </c>
      <c r="C202" s="4" t="s">
        <v>453</v>
      </c>
      <c r="D202" s="4" t="s">
        <v>454</v>
      </c>
      <c r="E202" s="4" t="s">
        <v>31</v>
      </c>
      <c r="F202" s="4" t="s">
        <v>14</v>
      </c>
      <c r="G202" s="19">
        <f t="shared" si="6"/>
        <v>9512.1600000000017</v>
      </c>
      <c r="H202" s="19">
        <f t="shared" si="7"/>
        <v>1807.3104000000003</v>
      </c>
      <c r="I202" s="8">
        <v>11319.470400000002</v>
      </c>
    </row>
    <row r="203" spans="1:9" hidden="1">
      <c r="A203" s="4" t="s">
        <v>455</v>
      </c>
      <c r="B203" s="4" t="s">
        <v>385</v>
      </c>
      <c r="C203" s="4" t="s">
        <v>456</v>
      </c>
      <c r="D203" s="4" t="s">
        <v>457</v>
      </c>
      <c r="E203" s="4" t="s">
        <v>31</v>
      </c>
      <c r="F203" s="4" t="s">
        <v>14</v>
      </c>
      <c r="G203" s="19">
        <f t="shared" si="6"/>
        <v>6120.8</v>
      </c>
      <c r="H203" s="19">
        <f t="shared" si="7"/>
        <v>1162.952</v>
      </c>
      <c r="I203" s="8">
        <v>7283.7520000000004</v>
      </c>
    </row>
    <row r="204" spans="1:9" hidden="1">
      <c r="A204" s="4" t="s">
        <v>458</v>
      </c>
      <c r="B204" s="4" t="s">
        <v>385</v>
      </c>
      <c r="C204" s="4" t="s">
        <v>459</v>
      </c>
      <c r="D204" s="4" t="s">
        <v>460</v>
      </c>
      <c r="E204" s="4" t="s">
        <v>59</v>
      </c>
      <c r="F204" s="4" t="s">
        <v>14</v>
      </c>
      <c r="G204" s="19">
        <f t="shared" si="6"/>
        <v>232755.81538461539</v>
      </c>
      <c r="H204" s="19">
        <f t="shared" si="7"/>
        <v>44223.604923076928</v>
      </c>
      <c r="I204" s="8">
        <v>276979.42030769231</v>
      </c>
    </row>
    <row r="205" spans="1:9" hidden="1">
      <c r="A205" s="4" t="s">
        <v>461</v>
      </c>
      <c r="B205" s="4" t="s">
        <v>385</v>
      </c>
      <c r="C205" s="4" t="s">
        <v>459</v>
      </c>
      <c r="D205" s="4" t="s">
        <v>462</v>
      </c>
      <c r="E205" s="4" t="s">
        <v>59</v>
      </c>
      <c r="F205" s="4" t="s">
        <v>14</v>
      </c>
      <c r="G205" s="19">
        <f t="shared" si="6"/>
        <v>372856.61538461538</v>
      </c>
      <c r="H205" s="19">
        <f t="shared" si="7"/>
        <v>70842.756923076915</v>
      </c>
      <c r="I205" s="8">
        <v>443699.37230769231</v>
      </c>
    </row>
    <row r="206" spans="1:9" hidden="1">
      <c r="A206" s="4" t="s">
        <v>463</v>
      </c>
      <c r="B206" s="4" t="s">
        <v>385</v>
      </c>
      <c r="C206" s="4" t="s">
        <v>464</v>
      </c>
      <c r="D206" s="4" t="s">
        <v>465</v>
      </c>
      <c r="E206" s="4" t="s">
        <v>59</v>
      </c>
      <c r="F206" s="4" t="s">
        <v>14</v>
      </c>
      <c r="G206" s="19">
        <f t="shared" si="6"/>
        <v>296904.24615384621</v>
      </c>
      <c r="H206" s="19">
        <f t="shared" si="7"/>
        <v>56411.806769230781</v>
      </c>
      <c r="I206" s="8">
        <v>353316.05292307696</v>
      </c>
    </row>
    <row r="207" spans="1:9" hidden="1">
      <c r="A207" s="4" t="s">
        <v>466</v>
      </c>
      <c r="B207" s="4" t="s">
        <v>385</v>
      </c>
      <c r="C207" s="4" t="s">
        <v>464</v>
      </c>
      <c r="D207" s="4" t="s">
        <v>467</v>
      </c>
      <c r="E207" s="4" t="s">
        <v>59</v>
      </c>
      <c r="F207" s="4" t="s">
        <v>14</v>
      </c>
      <c r="G207" s="19">
        <f t="shared" si="6"/>
        <v>296904.24615384621</v>
      </c>
      <c r="H207" s="19">
        <f t="shared" si="7"/>
        <v>56411.806769230781</v>
      </c>
      <c r="I207" s="8">
        <v>353316.05292307696</v>
      </c>
    </row>
    <row r="208" spans="1:9" hidden="1">
      <c r="A208" s="4" t="s">
        <v>468</v>
      </c>
      <c r="B208" s="4" t="s">
        <v>385</v>
      </c>
      <c r="C208" s="4" t="s">
        <v>469</v>
      </c>
      <c r="D208" s="4" t="s">
        <v>470</v>
      </c>
      <c r="E208" s="4" t="s">
        <v>31</v>
      </c>
      <c r="F208" s="4" t="s">
        <v>14</v>
      </c>
      <c r="G208" s="19">
        <f t="shared" si="6"/>
        <v>5096.0000000000009</v>
      </c>
      <c r="H208" s="19">
        <f t="shared" si="7"/>
        <v>968.24000000000024</v>
      </c>
      <c r="I208" s="8">
        <v>6064.2400000000007</v>
      </c>
    </row>
    <row r="209" spans="1:9" hidden="1">
      <c r="A209" s="4" t="s">
        <v>471</v>
      </c>
      <c r="B209" s="4" t="s">
        <v>385</v>
      </c>
      <c r="C209" s="4" t="s">
        <v>469</v>
      </c>
      <c r="D209" s="4" t="s">
        <v>470</v>
      </c>
      <c r="E209" s="4" t="s">
        <v>416</v>
      </c>
      <c r="F209" s="4" t="s">
        <v>14</v>
      </c>
      <c r="G209" s="19">
        <f t="shared" si="6"/>
        <v>4256.0000000000009</v>
      </c>
      <c r="H209" s="19">
        <f t="shared" si="7"/>
        <v>808.64000000000021</v>
      </c>
      <c r="I209" s="8">
        <v>5064.6400000000003</v>
      </c>
    </row>
    <row r="210" spans="1:9" hidden="1">
      <c r="A210" s="4" t="s">
        <v>472</v>
      </c>
      <c r="B210" s="4" t="s">
        <v>385</v>
      </c>
      <c r="C210" s="4" t="s">
        <v>473</v>
      </c>
      <c r="D210" s="4" t="s">
        <v>474</v>
      </c>
      <c r="E210" s="4" t="s">
        <v>31</v>
      </c>
      <c r="F210" s="4" t="s">
        <v>14</v>
      </c>
      <c r="G210" s="19">
        <f t="shared" si="6"/>
        <v>5752.3200000000006</v>
      </c>
      <c r="H210" s="19">
        <f t="shared" si="7"/>
        <v>1092.9408000000001</v>
      </c>
      <c r="I210" s="8">
        <v>6845.2608000000009</v>
      </c>
    </row>
    <row r="211" spans="1:9" hidden="1">
      <c r="A211" s="4" t="s">
        <v>475</v>
      </c>
      <c r="B211" s="4" t="s">
        <v>385</v>
      </c>
      <c r="C211" s="4" t="s">
        <v>473</v>
      </c>
      <c r="D211" s="4" t="s">
        <v>474</v>
      </c>
      <c r="E211" s="4" t="s">
        <v>416</v>
      </c>
      <c r="F211" s="4" t="s">
        <v>14</v>
      </c>
      <c r="G211" s="19">
        <f t="shared" si="6"/>
        <v>5146.4000000000005</v>
      </c>
      <c r="H211" s="19">
        <f t="shared" si="7"/>
        <v>977.81600000000014</v>
      </c>
      <c r="I211" s="8">
        <v>6124.2160000000003</v>
      </c>
    </row>
    <row r="212" spans="1:9" hidden="1">
      <c r="A212" s="4" t="s">
        <v>476</v>
      </c>
      <c r="B212" s="4" t="s">
        <v>385</v>
      </c>
      <c r="C212" s="4" t="s">
        <v>477</v>
      </c>
      <c r="D212" s="4" t="s">
        <v>478</v>
      </c>
      <c r="E212" s="4" t="s">
        <v>31</v>
      </c>
      <c r="F212" s="4" t="s">
        <v>14</v>
      </c>
      <c r="G212" s="19">
        <f t="shared" si="6"/>
        <v>14940.800000000001</v>
      </c>
      <c r="H212" s="19">
        <f t="shared" si="7"/>
        <v>2838.7520000000004</v>
      </c>
      <c r="I212" s="8">
        <v>17779.552</v>
      </c>
    </row>
    <row r="213" spans="1:9" hidden="1">
      <c r="A213" s="4" t="s">
        <v>479</v>
      </c>
      <c r="B213" s="4" t="s">
        <v>385</v>
      </c>
      <c r="C213" s="4" t="s">
        <v>480</v>
      </c>
      <c r="D213" s="4" t="s">
        <v>481</v>
      </c>
      <c r="E213" s="4" t="s">
        <v>31</v>
      </c>
      <c r="F213" s="4" t="s">
        <v>14</v>
      </c>
      <c r="G213" s="19">
        <f t="shared" si="6"/>
        <v>14196.000000000002</v>
      </c>
      <c r="H213" s="19">
        <f t="shared" si="7"/>
        <v>2697.2400000000002</v>
      </c>
      <c r="I213" s="8">
        <v>16893.240000000002</v>
      </c>
    </row>
    <row r="214" spans="1:9" hidden="1">
      <c r="A214" s="4" t="s">
        <v>482</v>
      </c>
      <c r="B214" s="4" t="s">
        <v>385</v>
      </c>
      <c r="C214" s="4" t="s">
        <v>483</v>
      </c>
      <c r="D214" s="4" t="s">
        <v>484</v>
      </c>
      <c r="E214" s="4" t="s">
        <v>407</v>
      </c>
      <c r="F214" s="4" t="s">
        <v>14</v>
      </c>
      <c r="G214" s="19">
        <f t="shared" si="6"/>
        <v>968.80000000000007</v>
      </c>
      <c r="H214" s="19">
        <f t="shared" si="7"/>
        <v>184.072</v>
      </c>
      <c r="I214" s="8">
        <v>1152.8720000000001</v>
      </c>
    </row>
    <row r="215" spans="1:9" hidden="1">
      <c r="A215" s="4" t="s">
        <v>485</v>
      </c>
      <c r="B215" s="4" t="s">
        <v>385</v>
      </c>
      <c r="C215" s="4" t="s">
        <v>483</v>
      </c>
      <c r="D215" s="4" t="s">
        <v>484</v>
      </c>
      <c r="E215" s="4" t="s">
        <v>221</v>
      </c>
      <c r="F215" s="4" t="s">
        <v>14</v>
      </c>
      <c r="G215" s="19">
        <f t="shared" si="6"/>
        <v>833.2800000000002</v>
      </c>
      <c r="H215" s="19">
        <f t="shared" si="7"/>
        <v>158.32320000000004</v>
      </c>
      <c r="I215" s="8">
        <v>991.60320000000013</v>
      </c>
    </row>
    <row r="216" spans="1:9" hidden="1">
      <c r="A216" s="4" t="s">
        <v>486</v>
      </c>
      <c r="B216" s="4" t="s">
        <v>385</v>
      </c>
      <c r="C216" s="4" t="s">
        <v>483</v>
      </c>
      <c r="D216" s="4" t="s">
        <v>484</v>
      </c>
      <c r="E216" s="4" t="s">
        <v>416</v>
      </c>
      <c r="F216" s="4" t="s">
        <v>14</v>
      </c>
      <c r="G216" s="19">
        <f t="shared" si="6"/>
        <v>775.04000000000008</v>
      </c>
      <c r="H216" s="19">
        <f t="shared" si="7"/>
        <v>147.25760000000002</v>
      </c>
      <c r="I216" s="8">
        <v>922.2976000000001</v>
      </c>
    </row>
    <row r="217" spans="1:9" hidden="1">
      <c r="A217" s="4" t="s">
        <v>487</v>
      </c>
      <c r="B217" s="4" t="s">
        <v>385</v>
      </c>
      <c r="C217" s="4" t="s">
        <v>488</v>
      </c>
      <c r="D217" s="4" t="s">
        <v>489</v>
      </c>
      <c r="E217" s="4" t="s">
        <v>490</v>
      </c>
      <c r="F217" s="4" t="s">
        <v>491</v>
      </c>
      <c r="G217" s="19">
        <f t="shared" si="6"/>
        <v>122422.72</v>
      </c>
      <c r="H217" s="19">
        <f t="shared" si="7"/>
        <v>23260.316800000001</v>
      </c>
      <c r="I217" s="8">
        <v>145683.0368</v>
      </c>
    </row>
    <row r="218" spans="1:9" hidden="1">
      <c r="A218" s="4" t="s">
        <v>492</v>
      </c>
      <c r="B218" s="4" t="s">
        <v>385</v>
      </c>
      <c r="C218" s="4" t="s">
        <v>493</v>
      </c>
      <c r="D218" s="4" t="s">
        <v>494</v>
      </c>
      <c r="E218" s="4" t="s">
        <v>490</v>
      </c>
      <c r="F218" s="4" t="s">
        <v>491</v>
      </c>
      <c r="G218" s="19">
        <f t="shared" si="6"/>
        <v>97760.320000000007</v>
      </c>
      <c r="H218" s="19">
        <f t="shared" si="7"/>
        <v>18574.460800000001</v>
      </c>
      <c r="I218" s="8">
        <v>116334.78080000001</v>
      </c>
    </row>
    <row r="219" spans="1:9" hidden="1">
      <c r="A219" s="4" t="s">
        <v>495</v>
      </c>
      <c r="B219" s="4" t="s">
        <v>385</v>
      </c>
      <c r="C219" s="4" t="s">
        <v>496</v>
      </c>
      <c r="D219" s="4" t="s">
        <v>497</v>
      </c>
      <c r="E219" s="4" t="s">
        <v>490</v>
      </c>
      <c r="F219" s="4" t="s">
        <v>491</v>
      </c>
      <c r="G219" s="19">
        <f t="shared" si="6"/>
        <v>106510.88000000002</v>
      </c>
      <c r="H219" s="19">
        <f t="shared" si="7"/>
        <v>20237.067200000005</v>
      </c>
      <c r="I219" s="8">
        <v>126747.94720000001</v>
      </c>
    </row>
    <row r="220" spans="1:9" hidden="1">
      <c r="A220" s="4" t="s">
        <v>498</v>
      </c>
      <c r="B220" s="4" t="s">
        <v>385</v>
      </c>
      <c r="C220" s="4" t="s">
        <v>499</v>
      </c>
      <c r="D220" s="4" t="s">
        <v>500</v>
      </c>
      <c r="E220" s="4" t="s">
        <v>490</v>
      </c>
      <c r="F220" s="4" t="s">
        <v>491</v>
      </c>
      <c r="G220" s="19">
        <f t="shared" si="6"/>
        <v>104610.24000000001</v>
      </c>
      <c r="H220" s="19">
        <f t="shared" si="7"/>
        <v>19875.945600000003</v>
      </c>
      <c r="I220" s="8">
        <v>124486.1856</v>
      </c>
    </row>
    <row r="221" spans="1:9" hidden="1">
      <c r="A221" s="4" t="s">
        <v>501</v>
      </c>
      <c r="B221" s="4" t="s">
        <v>385</v>
      </c>
      <c r="C221" s="4" t="s">
        <v>502</v>
      </c>
      <c r="D221" s="4" t="s">
        <v>503</v>
      </c>
      <c r="E221" s="4" t="s">
        <v>490</v>
      </c>
      <c r="F221" s="4" t="s">
        <v>491</v>
      </c>
      <c r="G221" s="19">
        <f t="shared" si="6"/>
        <v>72825.760000000009</v>
      </c>
      <c r="H221" s="19">
        <f t="shared" si="7"/>
        <v>13836.894400000001</v>
      </c>
      <c r="I221" s="8">
        <v>86662.654399999999</v>
      </c>
    </row>
    <row r="222" spans="1:9" hidden="1">
      <c r="A222" s="4" t="s">
        <v>504</v>
      </c>
      <c r="B222" s="4" t="s">
        <v>385</v>
      </c>
      <c r="C222" s="4" t="s">
        <v>505</v>
      </c>
      <c r="D222" s="4" t="s">
        <v>506</v>
      </c>
      <c r="E222" s="4" t="s">
        <v>490</v>
      </c>
      <c r="F222" s="4" t="s">
        <v>491</v>
      </c>
      <c r="G222" s="19">
        <f t="shared" si="6"/>
        <v>87248.000000000015</v>
      </c>
      <c r="H222" s="19">
        <f t="shared" si="7"/>
        <v>16577.120000000003</v>
      </c>
      <c r="I222" s="8">
        <v>103825.12000000001</v>
      </c>
    </row>
    <row r="223" spans="1:9" hidden="1">
      <c r="A223" s="4" t="s">
        <v>507</v>
      </c>
      <c r="B223" s="4" t="s">
        <v>385</v>
      </c>
      <c r="C223" s="4" t="s">
        <v>508</v>
      </c>
      <c r="D223" s="4" t="s">
        <v>509</v>
      </c>
      <c r="E223" s="4" t="s">
        <v>490</v>
      </c>
      <c r="F223" s="4" t="s">
        <v>491</v>
      </c>
      <c r="G223" s="19">
        <f t="shared" si="6"/>
        <v>126025.76000000001</v>
      </c>
      <c r="H223" s="19">
        <f t="shared" si="7"/>
        <v>23944.894400000001</v>
      </c>
      <c r="I223" s="8">
        <v>149970.6544</v>
      </c>
    </row>
    <row r="224" spans="1:9" hidden="1">
      <c r="A224" s="4" t="s">
        <v>510</v>
      </c>
      <c r="B224" s="4" t="s">
        <v>385</v>
      </c>
      <c r="C224" s="4" t="s">
        <v>511</v>
      </c>
      <c r="D224" s="4" t="s">
        <v>512</v>
      </c>
      <c r="E224" s="4" t="s">
        <v>490</v>
      </c>
      <c r="F224" s="4" t="s">
        <v>491</v>
      </c>
      <c r="G224" s="19">
        <f t="shared" si="6"/>
        <v>81431.840000000011</v>
      </c>
      <c r="H224" s="19">
        <f t="shared" si="7"/>
        <v>15472.049600000002</v>
      </c>
      <c r="I224" s="8">
        <v>96903.88960000001</v>
      </c>
    </row>
    <row r="225" spans="1:9" hidden="1">
      <c r="A225" s="4" t="s">
        <v>513</v>
      </c>
      <c r="B225" s="4" t="s">
        <v>385</v>
      </c>
      <c r="C225" s="4" t="s">
        <v>514</v>
      </c>
      <c r="D225" s="4" t="s">
        <v>515</v>
      </c>
      <c r="E225" s="4" t="s">
        <v>490</v>
      </c>
      <c r="F225" s="4" t="s">
        <v>491</v>
      </c>
      <c r="G225" s="19">
        <f t="shared" si="6"/>
        <v>116521.44000000002</v>
      </c>
      <c r="H225" s="19">
        <f t="shared" si="7"/>
        <v>22139.073600000003</v>
      </c>
      <c r="I225" s="8">
        <v>138660.51360000001</v>
      </c>
    </row>
    <row r="226" spans="1:9" hidden="1">
      <c r="A226" s="4" t="s">
        <v>516</v>
      </c>
      <c r="B226" s="4" t="s">
        <v>385</v>
      </c>
      <c r="C226" s="4" t="s">
        <v>517</v>
      </c>
      <c r="D226" s="4" t="s">
        <v>518</v>
      </c>
      <c r="E226" s="4" t="s">
        <v>490</v>
      </c>
      <c r="F226" s="4" t="s">
        <v>491</v>
      </c>
      <c r="G226" s="19">
        <f t="shared" si="6"/>
        <v>140274.4</v>
      </c>
      <c r="H226" s="19">
        <f t="shared" si="7"/>
        <v>26652.135999999999</v>
      </c>
      <c r="I226" s="8">
        <v>166926.53599999999</v>
      </c>
    </row>
    <row r="227" spans="1:9" hidden="1">
      <c r="A227" s="4" t="s">
        <v>519</v>
      </c>
      <c r="B227" s="4" t="s">
        <v>385</v>
      </c>
      <c r="C227" s="4" t="s">
        <v>520</v>
      </c>
      <c r="D227" s="4" t="s">
        <v>521</v>
      </c>
      <c r="E227" s="4" t="s">
        <v>490</v>
      </c>
      <c r="F227" s="4" t="s">
        <v>491</v>
      </c>
      <c r="G227" s="19">
        <f t="shared" si="6"/>
        <v>169649.76000000004</v>
      </c>
      <c r="H227" s="19">
        <f t="shared" si="7"/>
        <v>32233.454400000006</v>
      </c>
      <c r="I227" s="8">
        <v>201883.21440000003</v>
      </c>
    </row>
    <row r="228" spans="1:9" hidden="1">
      <c r="A228" s="4" t="s">
        <v>522</v>
      </c>
      <c r="B228" s="4" t="s">
        <v>385</v>
      </c>
      <c r="C228" s="4" t="s">
        <v>523</v>
      </c>
      <c r="D228" s="4" t="s">
        <v>524</v>
      </c>
      <c r="E228" s="4" t="s">
        <v>490</v>
      </c>
      <c r="F228" s="4" t="s">
        <v>491</v>
      </c>
      <c r="G228" s="19">
        <f t="shared" si="6"/>
        <v>194103.84000000003</v>
      </c>
      <c r="H228" s="19">
        <f t="shared" si="7"/>
        <v>36879.729600000006</v>
      </c>
      <c r="I228" s="8">
        <v>230983.56960000002</v>
      </c>
    </row>
    <row r="229" spans="1:9" hidden="1">
      <c r="A229" s="4" t="s">
        <v>525</v>
      </c>
      <c r="B229" s="4" t="s">
        <v>385</v>
      </c>
      <c r="C229" s="4" t="s">
        <v>526</v>
      </c>
      <c r="D229" s="4" t="s">
        <v>527</v>
      </c>
      <c r="E229" s="4" t="s">
        <v>490</v>
      </c>
      <c r="F229" s="4" t="s">
        <v>491</v>
      </c>
      <c r="G229" s="19">
        <f t="shared" si="6"/>
        <v>258759.19999999998</v>
      </c>
      <c r="H229" s="19">
        <f t="shared" si="7"/>
        <v>49164.248</v>
      </c>
      <c r="I229" s="8">
        <v>307923.44799999997</v>
      </c>
    </row>
    <row r="230" spans="1:9" hidden="1">
      <c r="A230" s="4" t="s">
        <v>528</v>
      </c>
      <c r="B230" s="4" t="s">
        <v>385</v>
      </c>
      <c r="C230" s="4" t="s">
        <v>529</v>
      </c>
      <c r="D230" s="4" t="s">
        <v>530</v>
      </c>
      <c r="E230" s="4" t="s">
        <v>490</v>
      </c>
      <c r="F230" s="4" t="s">
        <v>491</v>
      </c>
      <c r="G230" s="19">
        <f t="shared" si="6"/>
        <v>248780.00000000003</v>
      </c>
      <c r="H230" s="19">
        <f t="shared" si="7"/>
        <v>47268.200000000004</v>
      </c>
      <c r="I230" s="8">
        <v>296048.2</v>
      </c>
    </row>
    <row r="231" spans="1:9" hidden="1">
      <c r="A231" s="4" t="s">
        <v>531</v>
      </c>
      <c r="B231" s="4" t="s">
        <v>385</v>
      </c>
      <c r="C231" s="4" t="s">
        <v>532</v>
      </c>
      <c r="D231" s="4" t="s">
        <v>533</v>
      </c>
      <c r="E231" s="4" t="s">
        <v>490</v>
      </c>
      <c r="F231" s="4" t="s">
        <v>491</v>
      </c>
      <c r="G231" s="19">
        <f t="shared" si="6"/>
        <v>227605.28000000003</v>
      </c>
      <c r="H231" s="19">
        <f t="shared" si="7"/>
        <v>43245.003200000006</v>
      </c>
      <c r="I231" s="8">
        <v>270850.28320000001</v>
      </c>
    </row>
    <row r="232" spans="1:9" hidden="1">
      <c r="A232" s="4" t="s">
        <v>534</v>
      </c>
      <c r="B232" s="4" t="s">
        <v>385</v>
      </c>
      <c r="C232" s="4" t="s">
        <v>535</v>
      </c>
      <c r="D232" s="4" t="s">
        <v>536</v>
      </c>
      <c r="E232" s="4" t="s">
        <v>490</v>
      </c>
      <c r="F232" s="4" t="s">
        <v>491</v>
      </c>
      <c r="G232" s="19">
        <f t="shared" si="6"/>
        <v>249324.32</v>
      </c>
      <c r="H232" s="19">
        <f t="shared" si="7"/>
        <v>47371.620800000004</v>
      </c>
      <c r="I232" s="8">
        <v>296695.94079999998</v>
      </c>
    </row>
    <row r="233" spans="1:9" hidden="1">
      <c r="A233" s="4" t="s">
        <v>537</v>
      </c>
      <c r="B233" s="4" t="s">
        <v>385</v>
      </c>
      <c r="C233" s="4" t="s">
        <v>538</v>
      </c>
      <c r="D233" s="4" t="s">
        <v>539</v>
      </c>
      <c r="E233" s="4" t="s">
        <v>490</v>
      </c>
      <c r="F233" s="4" t="s">
        <v>491</v>
      </c>
      <c r="G233" s="19">
        <f t="shared" si="6"/>
        <v>281537.76</v>
      </c>
      <c r="H233" s="19">
        <f t="shared" si="7"/>
        <v>53492.174400000004</v>
      </c>
      <c r="I233" s="8">
        <v>335029.93440000003</v>
      </c>
    </row>
    <row r="234" spans="1:9" hidden="1">
      <c r="A234" s="4" t="s">
        <v>540</v>
      </c>
      <c r="B234" s="4" t="s">
        <v>385</v>
      </c>
      <c r="C234" s="4" t="s">
        <v>541</v>
      </c>
      <c r="D234" s="4" t="s">
        <v>542</v>
      </c>
      <c r="E234" s="4" t="s">
        <v>490</v>
      </c>
      <c r="F234" s="4" t="s">
        <v>491</v>
      </c>
      <c r="G234" s="19">
        <f t="shared" si="6"/>
        <v>126025.76000000001</v>
      </c>
      <c r="H234" s="19">
        <f t="shared" si="7"/>
        <v>23944.894400000001</v>
      </c>
      <c r="I234" s="8">
        <v>149970.6544</v>
      </c>
    </row>
    <row r="235" spans="1:9" hidden="1">
      <c r="A235" s="4" t="s">
        <v>543</v>
      </c>
      <c r="B235" s="4" t="s">
        <v>385</v>
      </c>
      <c r="C235" s="4" t="s">
        <v>544</v>
      </c>
      <c r="D235" s="4" t="s">
        <v>545</v>
      </c>
      <c r="E235" s="4" t="s">
        <v>31</v>
      </c>
      <c r="F235" s="4" t="s">
        <v>14</v>
      </c>
      <c r="G235" s="19">
        <f t="shared" si="6"/>
        <v>326874.24000000005</v>
      </c>
      <c r="H235" s="19">
        <f t="shared" si="7"/>
        <v>62106.10560000001</v>
      </c>
      <c r="I235" s="8">
        <v>388980.34560000006</v>
      </c>
    </row>
    <row r="236" spans="1:9" hidden="1">
      <c r="A236" s="4" t="s">
        <v>546</v>
      </c>
      <c r="B236" s="4" t="s">
        <v>385</v>
      </c>
      <c r="C236" s="4" t="s">
        <v>544</v>
      </c>
      <c r="D236" s="4" t="s">
        <v>547</v>
      </c>
      <c r="E236" s="4" t="s">
        <v>31</v>
      </c>
      <c r="F236" s="4" t="s">
        <v>14</v>
      </c>
      <c r="G236" s="19">
        <f t="shared" si="6"/>
        <v>265084.95999999996</v>
      </c>
      <c r="H236" s="19">
        <f t="shared" si="7"/>
        <v>50366.142399999997</v>
      </c>
      <c r="I236" s="8">
        <v>315451.10239999997</v>
      </c>
    </row>
    <row r="237" spans="1:9" hidden="1">
      <c r="A237" s="4" t="s">
        <v>548</v>
      </c>
      <c r="B237" s="4" t="s">
        <v>385</v>
      </c>
      <c r="C237" s="4" t="s">
        <v>549</v>
      </c>
      <c r="D237" s="4" t="s">
        <v>550</v>
      </c>
      <c r="E237" s="4" t="s">
        <v>490</v>
      </c>
      <c r="F237" s="4" t="s">
        <v>491</v>
      </c>
      <c r="G237" s="19">
        <f t="shared" si="6"/>
        <v>123803.68000000002</v>
      </c>
      <c r="H237" s="19">
        <f t="shared" si="7"/>
        <v>23522.699200000003</v>
      </c>
      <c r="I237" s="8">
        <v>147326.37920000002</v>
      </c>
    </row>
    <row r="238" spans="1:9" hidden="1">
      <c r="A238" s="4" t="s">
        <v>551</v>
      </c>
      <c r="B238" s="4" t="s">
        <v>385</v>
      </c>
      <c r="C238" s="4" t="s">
        <v>552</v>
      </c>
      <c r="D238" s="4" t="s">
        <v>550</v>
      </c>
      <c r="E238" s="4" t="s">
        <v>490</v>
      </c>
      <c r="F238" s="4" t="s">
        <v>491</v>
      </c>
      <c r="G238" s="19">
        <f t="shared" si="6"/>
        <v>174781.6</v>
      </c>
      <c r="H238" s="19">
        <f t="shared" si="7"/>
        <v>33208.504000000001</v>
      </c>
      <c r="I238" s="8">
        <v>207990.10399999999</v>
      </c>
    </row>
    <row r="239" spans="1:9" hidden="1">
      <c r="A239" s="4" t="s">
        <v>553</v>
      </c>
      <c r="B239" s="4" t="s">
        <v>385</v>
      </c>
      <c r="C239" s="4" t="s">
        <v>554</v>
      </c>
      <c r="D239" s="4" t="s">
        <v>555</v>
      </c>
      <c r="E239" s="4" t="s">
        <v>490</v>
      </c>
      <c r="F239" s="4" t="s">
        <v>491</v>
      </c>
      <c r="G239" s="19">
        <f t="shared" si="6"/>
        <v>131085.92000000001</v>
      </c>
      <c r="H239" s="19">
        <f t="shared" si="7"/>
        <v>24906.324800000002</v>
      </c>
      <c r="I239" s="8">
        <v>155992.24480000001</v>
      </c>
    </row>
    <row r="240" spans="1:9" hidden="1">
      <c r="A240" s="4" t="s">
        <v>556</v>
      </c>
      <c r="B240" s="4" t="s">
        <v>385</v>
      </c>
      <c r="C240" s="4" t="s">
        <v>557</v>
      </c>
      <c r="D240" s="4" t="s">
        <v>558</v>
      </c>
      <c r="E240" s="4" t="s">
        <v>490</v>
      </c>
      <c r="F240" s="4" t="s">
        <v>491</v>
      </c>
      <c r="G240" s="19">
        <f t="shared" si="6"/>
        <v>189346.08000000002</v>
      </c>
      <c r="H240" s="19">
        <f t="shared" si="7"/>
        <v>35975.755200000007</v>
      </c>
      <c r="I240" s="8">
        <v>225321.8352</v>
      </c>
    </row>
    <row r="241" spans="1:9" hidden="1">
      <c r="A241" s="4" t="s">
        <v>559</v>
      </c>
      <c r="B241" s="4" t="s">
        <v>385</v>
      </c>
      <c r="C241" s="4" t="s">
        <v>560</v>
      </c>
      <c r="D241" s="4" t="s">
        <v>561</v>
      </c>
      <c r="E241" s="4" t="s">
        <v>490</v>
      </c>
      <c r="F241" s="4" t="s">
        <v>491</v>
      </c>
      <c r="G241" s="19">
        <f t="shared" si="6"/>
        <v>174781.6</v>
      </c>
      <c r="H241" s="19">
        <f t="shared" si="7"/>
        <v>33208.504000000001</v>
      </c>
      <c r="I241" s="8">
        <v>207990.10399999999</v>
      </c>
    </row>
    <row r="242" spans="1:9" hidden="1">
      <c r="A242" s="4" t="s">
        <v>562</v>
      </c>
      <c r="B242" s="4" t="s">
        <v>385</v>
      </c>
      <c r="C242" s="4" t="s">
        <v>563</v>
      </c>
      <c r="D242" s="4" t="s">
        <v>564</v>
      </c>
      <c r="E242" s="4" t="s">
        <v>490</v>
      </c>
      <c r="F242" s="4" t="s">
        <v>491</v>
      </c>
      <c r="G242" s="19">
        <f t="shared" si="6"/>
        <v>233041.76000000004</v>
      </c>
      <c r="H242" s="19">
        <f t="shared" si="7"/>
        <v>44277.934400000006</v>
      </c>
      <c r="I242" s="8">
        <v>277319.69440000004</v>
      </c>
    </row>
    <row r="243" spans="1:9" hidden="1">
      <c r="A243" s="4" t="s">
        <v>565</v>
      </c>
      <c r="B243" s="4" t="s">
        <v>385</v>
      </c>
      <c r="C243" s="4" t="s">
        <v>566</v>
      </c>
      <c r="D243" s="4" t="s">
        <v>567</v>
      </c>
      <c r="E243" s="4" t="s">
        <v>490</v>
      </c>
      <c r="F243" s="4" t="s">
        <v>491</v>
      </c>
      <c r="G243" s="19">
        <f t="shared" si="6"/>
        <v>203911.68000000002</v>
      </c>
      <c r="H243" s="19">
        <f t="shared" si="7"/>
        <v>38743.219200000007</v>
      </c>
      <c r="I243" s="8">
        <v>242654.89920000001</v>
      </c>
    </row>
    <row r="244" spans="1:9" hidden="1">
      <c r="A244" s="4" t="s">
        <v>568</v>
      </c>
      <c r="B244" s="4" t="s">
        <v>385</v>
      </c>
      <c r="C244" s="4" t="s">
        <v>569</v>
      </c>
      <c r="D244" s="4" t="s">
        <v>570</v>
      </c>
      <c r="E244" s="4" t="s">
        <v>490</v>
      </c>
      <c r="F244" s="4" t="s">
        <v>491</v>
      </c>
      <c r="G244" s="19">
        <f t="shared" si="6"/>
        <v>262171.84000000003</v>
      </c>
      <c r="H244" s="19">
        <f t="shared" si="7"/>
        <v>49812.649600000004</v>
      </c>
      <c r="I244" s="8">
        <v>311984.48960000003</v>
      </c>
    </row>
    <row r="245" spans="1:9" hidden="1">
      <c r="A245" s="4" t="s">
        <v>571</v>
      </c>
      <c r="B245" s="4" t="s">
        <v>385</v>
      </c>
      <c r="C245" s="4" t="s">
        <v>572</v>
      </c>
      <c r="D245" s="4" t="s">
        <v>573</v>
      </c>
      <c r="E245" s="4" t="s">
        <v>59</v>
      </c>
      <c r="F245" s="4" t="s">
        <v>14</v>
      </c>
      <c r="G245" s="19">
        <f t="shared" si="6"/>
        <v>20390.72</v>
      </c>
      <c r="H245" s="19">
        <f t="shared" si="7"/>
        <v>3874.2368000000001</v>
      </c>
      <c r="I245" s="8">
        <v>24264.9568</v>
      </c>
    </row>
    <row r="246" spans="1:9" hidden="1">
      <c r="A246" s="4" t="s">
        <v>574</v>
      </c>
      <c r="B246" s="4" t="s">
        <v>385</v>
      </c>
      <c r="C246" s="4" t="s">
        <v>572</v>
      </c>
      <c r="D246" s="4" t="s">
        <v>573</v>
      </c>
      <c r="E246" s="4" t="s">
        <v>61</v>
      </c>
      <c r="F246" s="4" t="s">
        <v>14</v>
      </c>
      <c r="G246" s="19">
        <f t="shared" si="6"/>
        <v>17477.600000000006</v>
      </c>
      <c r="H246" s="19">
        <f t="shared" si="7"/>
        <v>3320.7440000000011</v>
      </c>
      <c r="I246" s="8">
        <v>20798.344000000005</v>
      </c>
    </row>
    <row r="247" spans="1:9" hidden="1">
      <c r="A247" s="4" t="s">
        <v>575</v>
      </c>
      <c r="B247" s="4" t="s">
        <v>385</v>
      </c>
      <c r="C247" s="4" t="s">
        <v>572</v>
      </c>
      <c r="D247" s="4" t="s">
        <v>573</v>
      </c>
      <c r="E247" s="4" t="s">
        <v>221</v>
      </c>
      <c r="F247" s="4" t="s">
        <v>14</v>
      </c>
      <c r="G247" s="19">
        <f t="shared" si="6"/>
        <v>14565.600000000002</v>
      </c>
      <c r="H247" s="19">
        <f t="shared" si="7"/>
        <v>2767.4640000000004</v>
      </c>
      <c r="I247" s="8">
        <v>17333.064000000002</v>
      </c>
    </row>
    <row r="248" spans="1:9" hidden="1">
      <c r="A248" s="4" t="s">
        <v>576</v>
      </c>
      <c r="B248" s="4" t="s">
        <v>385</v>
      </c>
      <c r="C248" s="4" t="s">
        <v>572</v>
      </c>
      <c r="D248" s="4" t="s">
        <v>577</v>
      </c>
      <c r="E248" s="4" t="s">
        <v>59</v>
      </c>
      <c r="F248" s="4" t="s">
        <v>14</v>
      </c>
      <c r="G248" s="19">
        <f t="shared" si="6"/>
        <v>20390.72</v>
      </c>
      <c r="H248" s="19">
        <f t="shared" si="7"/>
        <v>3874.2368000000001</v>
      </c>
      <c r="I248" s="8">
        <v>24264.9568</v>
      </c>
    </row>
    <row r="249" spans="1:9" hidden="1">
      <c r="A249" s="4" t="s">
        <v>578</v>
      </c>
      <c r="B249" s="4" t="s">
        <v>385</v>
      </c>
      <c r="C249" s="4" t="s">
        <v>572</v>
      </c>
      <c r="D249" s="4" t="s">
        <v>577</v>
      </c>
      <c r="E249" s="4" t="s">
        <v>61</v>
      </c>
      <c r="F249" s="4" t="s">
        <v>14</v>
      </c>
      <c r="G249" s="19">
        <f t="shared" si="6"/>
        <v>17477.600000000006</v>
      </c>
      <c r="H249" s="19">
        <f t="shared" si="7"/>
        <v>3320.7440000000011</v>
      </c>
      <c r="I249" s="8">
        <v>20798.344000000005</v>
      </c>
    </row>
    <row r="250" spans="1:9" hidden="1">
      <c r="A250" s="4" t="s">
        <v>579</v>
      </c>
      <c r="B250" s="4" t="s">
        <v>385</v>
      </c>
      <c r="C250" s="4" t="s">
        <v>572</v>
      </c>
      <c r="D250" s="4" t="s">
        <v>577</v>
      </c>
      <c r="E250" s="4" t="s">
        <v>221</v>
      </c>
      <c r="F250" s="4" t="s">
        <v>14</v>
      </c>
      <c r="G250" s="19">
        <f t="shared" si="6"/>
        <v>14565.600000000002</v>
      </c>
      <c r="H250" s="19">
        <f t="shared" si="7"/>
        <v>2767.4640000000004</v>
      </c>
      <c r="I250" s="8">
        <v>17333.064000000002</v>
      </c>
    </row>
    <row r="251" spans="1:9" hidden="1">
      <c r="A251" s="4" t="s">
        <v>580</v>
      </c>
      <c r="B251" s="4" t="s">
        <v>385</v>
      </c>
      <c r="C251" s="4" t="s">
        <v>581</v>
      </c>
      <c r="D251" s="4" t="s">
        <v>582</v>
      </c>
      <c r="E251" s="4" t="s">
        <v>59</v>
      </c>
      <c r="F251" s="4" t="s">
        <v>14</v>
      </c>
      <c r="G251" s="19">
        <f t="shared" si="6"/>
        <v>1755.0400000000002</v>
      </c>
      <c r="H251" s="19">
        <f t="shared" si="7"/>
        <v>333.45760000000001</v>
      </c>
      <c r="I251" s="8">
        <v>2088.4976000000001</v>
      </c>
    </row>
    <row r="252" spans="1:9" hidden="1">
      <c r="A252" s="4" t="s">
        <v>583</v>
      </c>
      <c r="B252" s="4" t="s">
        <v>385</v>
      </c>
      <c r="C252" s="4" t="s">
        <v>581</v>
      </c>
      <c r="D252" s="4" t="s">
        <v>582</v>
      </c>
      <c r="E252" s="4" t="s">
        <v>61</v>
      </c>
      <c r="F252" s="4" t="s">
        <v>14</v>
      </c>
      <c r="G252" s="19">
        <f t="shared" si="6"/>
        <v>1755.0400000000002</v>
      </c>
      <c r="H252" s="19">
        <f t="shared" si="7"/>
        <v>333.45760000000001</v>
      </c>
      <c r="I252" s="8">
        <v>2088.4976000000001</v>
      </c>
    </row>
    <row r="253" spans="1:9" hidden="1">
      <c r="A253" s="4" t="s">
        <v>584</v>
      </c>
      <c r="B253" s="4" t="s">
        <v>385</v>
      </c>
      <c r="C253" s="4" t="s">
        <v>581</v>
      </c>
      <c r="D253" s="4" t="s">
        <v>585</v>
      </c>
      <c r="E253" s="4" t="s">
        <v>59</v>
      </c>
      <c r="F253" s="4" t="s">
        <v>14</v>
      </c>
      <c r="G253" s="19">
        <f t="shared" si="6"/>
        <v>9467.36</v>
      </c>
      <c r="H253" s="19">
        <f t="shared" si="7"/>
        <v>1798.7984000000001</v>
      </c>
      <c r="I253" s="8">
        <v>11266.1584</v>
      </c>
    </row>
    <row r="254" spans="1:9" hidden="1">
      <c r="A254" s="4" t="s">
        <v>586</v>
      </c>
      <c r="B254" s="4" t="s">
        <v>385</v>
      </c>
      <c r="C254" s="4" t="s">
        <v>581</v>
      </c>
      <c r="D254" s="4" t="s">
        <v>585</v>
      </c>
      <c r="E254" s="4" t="s">
        <v>61</v>
      </c>
      <c r="F254" s="4" t="s">
        <v>14</v>
      </c>
      <c r="G254" s="19">
        <f t="shared" si="6"/>
        <v>8011.3600000000015</v>
      </c>
      <c r="H254" s="19">
        <f t="shared" si="7"/>
        <v>1522.1584000000003</v>
      </c>
      <c r="I254" s="8">
        <v>9533.5184000000008</v>
      </c>
    </row>
    <row r="255" spans="1:9" hidden="1">
      <c r="A255" s="4" t="s">
        <v>587</v>
      </c>
      <c r="B255" s="4" t="s">
        <v>385</v>
      </c>
      <c r="C255" s="4" t="s">
        <v>588</v>
      </c>
      <c r="D255" s="4" t="s">
        <v>589</v>
      </c>
      <c r="E255" s="4" t="s">
        <v>59</v>
      </c>
      <c r="F255" s="4" t="s">
        <v>14</v>
      </c>
      <c r="G255" s="19">
        <f t="shared" si="6"/>
        <v>1755.0400000000002</v>
      </c>
      <c r="H255" s="19">
        <f t="shared" si="7"/>
        <v>333.45760000000001</v>
      </c>
      <c r="I255" s="8">
        <v>2088.4976000000001</v>
      </c>
    </row>
    <row r="256" spans="1:9" hidden="1">
      <c r="A256" s="4" t="s">
        <v>590</v>
      </c>
      <c r="B256" s="4" t="s">
        <v>385</v>
      </c>
      <c r="C256" s="4" t="s">
        <v>591</v>
      </c>
      <c r="D256" s="4" t="s">
        <v>592</v>
      </c>
      <c r="E256" s="4" t="s">
        <v>593</v>
      </c>
      <c r="F256" s="4" t="s">
        <v>14</v>
      </c>
      <c r="G256" s="19">
        <f t="shared" si="6"/>
        <v>1307.3142565478715</v>
      </c>
      <c r="H256" s="19">
        <f t="shared" si="7"/>
        <v>248.3897087440956</v>
      </c>
      <c r="I256" s="8">
        <v>1555.7039652919671</v>
      </c>
    </row>
    <row r="257" spans="1:9" hidden="1">
      <c r="A257" s="4" t="s">
        <v>594</v>
      </c>
      <c r="B257" s="4" t="s">
        <v>385</v>
      </c>
      <c r="C257" s="4" t="s">
        <v>591</v>
      </c>
      <c r="D257" s="4" t="s">
        <v>592</v>
      </c>
      <c r="E257" s="4" t="s">
        <v>595</v>
      </c>
      <c r="F257" s="4" t="s">
        <v>14</v>
      </c>
      <c r="G257" s="19">
        <f t="shared" si="6"/>
        <v>917.63543301832794</v>
      </c>
      <c r="H257" s="19">
        <f t="shared" si="7"/>
        <v>174.35073227348232</v>
      </c>
      <c r="I257" s="8">
        <v>1091.9861652918103</v>
      </c>
    </row>
    <row r="258" spans="1:9" hidden="1">
      <c r="A258" s="4" t="s">
        <v>596</v>
      </c>
      <c r="B258" s="4" t="s">
        <v>385</v>
      </c>
      <c r="C258" s="4" t="s">
        <v>591</v>
      </c>
      <c r="D258" s="4" t="s">
        <v>592</v>
      </c>
      <c r="E258" s="4" t="s">
        <v>597</v>
      </c>
      <c r="F258" s="4" t="s">
        <v>14</v>
      </c>
      <c r="G258" s="19">
        <f t="shared" si="6"/>
        <v>813.70860841730575</v>
      </c>
      <c r="H258" s="19">
        <f t="shared" si="7"/>
        <v>154.60463559928809</v>
      </c>
      <c r="I258" s="8">
        <v>968.31324401659379</v>
      </c>
    </row>
    <row r="259" spans="1:9">
      <c r="A259" s="4" t="s">
        <v>598</v>
      </c>
      <c r="B259" s="4" t="s">
        <v>599</v>
      </c>
      <c r="C259" s="4" t="s">
        <v>600</v>
      </c>
      <c r="D259" s="4" t="s">
        <v>601</v>
      </c>
      <c r="E259" s="4" t="s">
        <v>35</v>
      </c>
      <c r="F259" s="4" t="s">
        <v>14</v>
      </c>
      <c r="G259" s="19">
        <f t="shared" ref="G259:G322" si="8">+I259/1.19</f>
        <v>2744.0000000000005</v>
      </c>
      <c r="H259" s="19">
        <f t="shared" ref="H259:H322" si="9">+G259*19%</f>
        <v>521.36000000000013</v>
      </c>
      <c r="I259" s="8">
        <v>3265.36</v>
      </c>
    </row>
    <row r="260" spans="1:9">
      <c r="A260" s="4" t="s">
        <v>602</v>
      </c>
      <c r="B260" s="4" t="s">
        <v>599</v>
      </c>
      <c r="C260" s="4" t="s">
        <v>603</v>
      </c>
      <c r="D260" s="4" t="s">
        <v>601</v>
      </c>
      <c r="E260" s="4" t="s">
        <v>35</v>
      </c>
      <c r="F260" s="4" t="s">
        <v>14</v>
      </c>
      <c r="G260" s="19">
        <f t="shared" si="8"/>
        <v>2598.4</v>
      </c>
      <c r="H260" s="19">
        <f t="shared" si="9"/>
        <v>493.69600000000003</v>
      </c>
      <c r="I260" s="8">
        <v>3092.096</v>
      </c>
    </row>
    <row r="261" spans="1:9">
      <c r="A261" s="4" t="s">
        <v>604</v>
      </c>
      <c r="B261" s="4" t="s">
        <v>599</v>
      </c>
      <c r="C261" s="4" t="s">
        <v>605</v>
      </c>
      <c r="D261" s="4" t="s">
        <v>601</v>
      </c>
      <c r="E261" s="4" t="s">
        <v>35</v>
      </c>
      <c r="F261" s="4" t="s">
        <v>14</v>
      </c>
      <c r="G261" s="19">
        <f t="shared" si="8"/>
        <v>13756.960000000001</v>
      </c>
      <c r="H261" s="19">
        <f t="shared" si="9"/>
        <v>2613.8224</v>
      </c>
      <c r="I261" s="8">
        <v>16370.7824</v>
      </c>
    </row>
    <row r="262" spans="1:9">
      <c r="A262" s="4" t="s">
        <v>606</v>
      </c>
      <c r="B262" s="4" t="s">
        <v>599</v>
      </c>
      <c r="C262" s="4" t="s">
        <v>607</v>
      </c>
      <c r="D262" s="4" t="s">
        <v>608</v>
      </c>
      <c r="E262" s="4" t="s">
        <v>31</v>
      </c>
      <c r="F262" s="4" t="s">
        <v>14</v>
      </c>
      <c r="G262" s="19">
        <f t="shared" si="8"/>
        <v>54127.360000000008</v>
      </c>
      <c r="H262" s="19">
        <f t="shared" si="9"/>
        <v>10284.198400000001</v>
      </c>
      <c r="I262" s="8">
        <v>64411.558400000009</v>
      </c>
    </row>
    <row r="263" spans="1:9">
      <c r="A263" s="4" t="s">
        <v>609</v>
      </c>
      <c r="B263" s="4" t="s">
        <v>599</v>
      </c>
      <c r="C263" s="4" t="s">
        <v>610</v>
      </c>
      <c r="D263" s="4" t="s">
        <v>601</v>
      </c>
      <c r="E263" s="4" t="s">
        <v>35</v>
      </c>
      <c r="F263" s="4" t="s">
        <v>14</v>
      </c>
      <c r="G263" s="19">
        <f t="shared" si="8"/>
        <v>16703.680000000004</v>
      </c>
      <c r="H263" s="19">
        <f t="shared" si="9"/>
        <v>3173.6992000000009</v>
      </c>
      <c r="I263" s="8">
        <v>19877.379200000003</v>
      </c>
    </row>
    <row r="264" spans="1:9">
      <c r="A264" s="4" t="s">
        <v>611</v>
      </c>
      <c r="B264" s="4" t="s">
        <v>599</v>
      </c>
      <c r="C264" s="4" t="s">
        <v>612</v>
      </c>
      <c r="D264" s="4" t="s">
        <v>613</v>
      </c>
      <c r="E264" s="4" t="s">
        <v>59</v>
      </c>
      <c r="F264" s="4" t="s">
        <v>14</v>
      </c>
      <c r="G264" s="19">
        <f t="shared" si="8"/>
        <v>159062.39999999999</v>
      </c>
      <c r="H264" s="19">
        <f t="shared" si="9"/>
        <v>30221.856</v>
      </c>
      <c r="I264" s="8">
        <v>189284.25599999999</v>
      </c>
    </row>
    <row r="265" spans="1:9">
      <c r="A265" s="4" t="s">
        <v>614</v>
      </c>
      <c r="B265" s="4" t="s">
        <v>599</v>
      </c>
      <c r="C265" s="4" t="s">
        <v>615</v>
      </c>
      <c r="D265" s="4" t="s">
        <v>616</v>
      </c>
      <c r="E265" s="4" t="s">
        <v>31</v>
      </c>
      <c r="F265" s="4" t="s">
        <v>14</v>
      </c>
      <c r="G265" s="19">
        <f t="shared" si="8"/>
        <v>57284.640000000007</v>
      </c>
      <c r="H265" s="19">
        <f t="shared" si="9"/>
        <v>10884.081600000001</v>
      </c>
      <c r="I265" s="8">
        <v>68168.721600000004</v>
      </c>
    </row>
    <row r="266" spans="1:9">
      <c r="A266" s="4" t="s">
        <v>617</v>
      </c>
      <c r="B266" s="4" t="s">
        <v>599</v>
      </c>
      <c r="C266" s="4" t="s">
        <v>618</v>
      </c>
      <c r="D266" s="4" t="s">
        <v>619</v>
      </c>
      <c r="E266" s="4" t="s">
        <v>59</v>
      </c>
      <c r="F266" s="4" t="s">
        <v>14</v>
      </c>
      <c r="G266" s="19">
        <f t="shared" si="8"/>
        <v>112565.60000000002</v>
      </c>
      <c r="H266" s="19">
        <f t="shared" si="9"/>
        <v>21387.464000000004</v>
      </c>
      <c r="I266" s="8">
        <v>133953.06400000001</v>
      </c>
    </row>
    <row r="267" spans="1:9">
      <c r="A267" s="4" t="s">
        <v>620</v>
      </c>
      <c r="B267" s="4" t="s">
        <v>599</v>
      </c>
      <c r="C267" s="4" t="s">
        <v>621</v>
      </c>
      <c r="D267" s="4" t="s">
        <v>622</v>
      </c>
      <c r="E267" s="4" t="s">
        <v>59</v>
      </c>
      <c r="F267" s="4" t="s">
        <v>14</v>
      </c>
      <c r="G267" s="19">
        <f t="shared" si="8"/>
        <v>56015.680000000008</v>
      </c>
      <c r="H267" s="19">
        <f t="shared" si="9"/>
        <v>10642.979200000002</v>
      </c>
      <c r="I267" s="8">
        <v>66658.659200000009</v>
      </c>
    </row>
    <row r="268" spans="1:9">
      <c r="A268" s="4" t="s">
        <v>623</v>
      </c>
      <c r="B268" s="4" t="s">
        <v>599</v>
      </c>
      <c r="C268" s="4" t="s">
        <v>624</v>
      </c>
      <c r="D268" s="4" t="s">
        <v>625</v>
      </c>
      <c r="E268" s="4" t="s">
        <v>31</v>
      </c>
      <c r="F268" s="4" t="s">
        <v>14</v>
      </c>
      <c r="G268" s="19">
        <f t="shared" si="8"/>
        <v>19854.239999999998</v>
      </c>
      <c r="H268" s="19">
        <f t="shared" si="9"/>
        <v>3772.3055999999997</v>
      </c>
      <c r="I268" s="8">
        <v>23626.545599999998</v>
      </c>
    </row>
    <row r="269" spans="1:9">
      <c r="A269" s="4" t="s">
        <v>626</v>
      </c>
      <c r="B269" s="4" t="s">
        <v>599</v>
      </c>
      <c r="C269" s="4" t="s">
        <v>627</v>
      </c>
      <c r="D269" s="4" t="s">
        <v>628</v>
      </c>
      <c r="E269" s="4" t="s">
        <v>59</v>
      </c>
      <c r="F269" s="4" t="s">
        <v>14</v>
      </c>
      <c r="G269" s="19">
        <f t="shared" si="8"/>
        <v>59227.840000000004</v>
      </c>
      <c r="H269" s="19">
        <f t="shared" si="9"/>
        <v>11253.2896</v>
      </c>
      <c r="I269" s="8">
        <v>70481.1296</v>
      </c>
    </row>
    <row r="270" spans="1:9">
      <c r="A270" s="4" t="s">
        <v>629</v>
      </c>
      <c r="B270" s="4" t="s">
        <v>599</v>
      </c>
      <c r="C270" s="4" t="s">
        <v>630</v>
      </c>
      <c r="D270" s="4" t="s">
        <v>631</v>
      </c>
      <c r="E270" s="4" t="s">
        <v>59</v>
      </c>
      <c r="F270" s="4" t="s">
        <v>14</v>
      </c>
      <c r="G270" s="19">
        <f t="shared" si="8"/>
        <v>339984.96</v>
      </c>
      <c r="H270" s="19">
        <f t="shared" si="9"/>
        <v>64597.142400000004</v>
      </c>
      <c r="I270" s="8">
        <v>404582.10239999997</v>
      </c>
    </row>
    <row r="271" spans="1:9">
      <c r="A271" s="4" t="s">
        <v>632</v>
      </c>
      <c r="B271" s="4" t="s">
        <v>599</v>
      </c>
      <c r="C271" s="4" t="s">
        <v>633</v>
      </c>
      <c r="D271" s="4" t="s">
        <v>634</v>
      </c>
      <c r="E271" s="4" t="s">
        <v>59</v>
      </c>
      <c r="F271" s="4" t="s">
        <v>14</v>
      </c>
      <c r="G271" s="19">
        <f t="shared" si="8"/>
        <v>98495.040000000008</v>
      </c>
      <c r="H271" s="19">
        <f t="shared" si="9"/>
        <v>18714.0576</v>
      </c>
      <c r="I271" s="8">
        <v>117209.09760000001</v>
      </c>
    </row>
    <row r="272" spans="1:9">
      <c r="A272" s="4" t="s">
        <v>635</v>
      </c>
      <c r="B272" s="4" t="s">
        <v>599</v>
      </c>
      <c r="C272" s="4" t="s">
        <v>636</v>
      </c>
      <c r="D272" s="4" t="s">
        <v>637</v>
      </c>
      <c r="E272" s="4" t="s">
        <v>407</v>
      </c>
      <c r="F272" s="4" t="s">
        <v>14</v>
      </c>
      <c r="G272" s="19">
        <f t="shared" si="8"/>
        <v>11000.640000000001</v>
      </c>
      <c r="H272" s="19">
        <f t="shared" si="9"/>
        <v>2090.1216000000004</v>
      </c>
      <c r="I272" s="8">
        <v>13090.761600000002</v>
      </c>
    </row>
    <row r="273" spans="1:9">
      <c r="A273" s="4" t="s">
        <v>638</v>
      </c>
      <c r="B273" s="4" t="s">
        <v>599</v>
      </c>
      <c r="C273" s="4" t="s">
        <v>639</v>
      </c>
      <c r="D273" s="4" t="s">
        <v>640</v>
      </c>
      <c r="E273" s="4" t="s">
        <v>407</v>
      </c>
      <c r="F273" s="4" t="s">
        <v>14</v>
      </c>
      <c r="G273" s="19">
        <f t="shared" si="8"/>
        <v>9877.2800000000007</v>
      </c>
      <c r="H273" s="19">
        <f t="shared" si="9"/>
        <v>1876.6832000000002</v>
      </c>
      <c r="I273" s="8">
        <v>11753.9632</v>
      </c>
    </row>
    <row r="274" spans="1:9">
      <c r="A274" s="4" t="s">
        <v>641</v>
      </c>
      <c r="B274" s="4" t="s">
        <v>599</v>
      </c>
      <c r="C274" s="4" t="s">
        <v>642</v>
      </c>
      <c r="D274" s="4" t="s">
        <v>643</v>
      </c>
      <c r="E274" s="4" t="s">
        <v>59</v>
      </c>
      <c r="F274" s="4" t="s">
        <v>14</v>
      </c>
      <c r="G274" s="19">
        <f t="shared" si="8"/>
        <v>18158.560000000001</v>
      </c>
      <c r="H274" s="19">
        <f t="shared" si="9"/>
        <v>3450.1264000000001</v>
      </c>
      <c r="I274" s="8">
        <v>21608.686399999999</v>
      </c>
    </row>
    <row r="275" spans="1:9">
      <c r="A275" s="4" t="s">
        <v>644</v>
      </c>
      <c r="B275" s="4" t="s">
        <v>599</v>
      </c>
      <c r="C275" s="4" t="s">
        <v>645</v>
      </c>
      <c r="D275" s="4" t="s">
        <v>646</v>
      </c>
      <c r="E275" s="4" t="s">
        <v>59</v>
      </c>
      <c r="F275" s="4" t="s">
        <v>14</v>
      </c>
      <c r="G275" s="19">
        <f t="shared" si="8"/>
        <v>484740.48</v>
      </c>
      <c r="H275" s="19">
        <f t="shared" si="9"/>
        <v>92100.691200000001</v>
      </c>
      <c r="I275" s="8">
        <v>576841.17119999998</v>
      </c>
    </row>
    <row r="276" spans="1:9">
      <c r="A276" s="4" t="s">
        <v>647</v>
      </c>
      <c r="B276" s="4" t="s">
        <v>599</v>
      </c>
      <c r="C276" s="4" t="s">
        <v>648</v>
      </c>
      <c r="D276" s="4" t="s">
        <v>649</v>
      </c>
      <c r="E276" s="4" t="s">
        <v>59</v>
      </c>
      <c r="F276" s="4" t="s">
        <v>14</v>
      </c>
      <c r="G276" s="19">
        <f t="shared" si="8"/>
        <v>310078.72000000009</v>
      </c>
      <c r="H276" s="19">
        <f t="shared" si="9"/>
        <v>58914.956800000014</v>
      </c>
      <c r="I276" s="8">
        <v>368993.67680000007</v>
      </c>
    </row>
    <row r="277" spans="1:9">
      <c r="A277" s="4" t="s">
        <v>650</v>
      </c>
      <c r="B277" s="4" t="s">
        <v>599</v>
      </c>
      <c r="C277" s="4" t="s">
        <v>651</v>
      </c>
      <c r="D277" s="4" t="s">
        <v>652</v>
      </c>
      <c r="E277" s="4" t="s">
        <v>59</v>
      </c>
      <c r="F277" s="4" t="s">
        <v>14</v>
      </c>
      <c r="G277" s="19">
        <f t="shared" si="8"/>
        <v>444059.84000000008</v>
      </c>
      <c r="H277" s="19">
        <f t="shared" si="9"/>
        <v>84371.36960000002</v>
      </c>
      <c r="I277" s="8">
        <v>528431.20960000006</v>
      </c>
    </row>
    <row r="278" spans="1:9">
      <c r="A278" s="4" t="s">
        <v>653</v>
      </c>
      <c r="B278" s="4" t="s">
        <v>599</v>
      </c>
      <c r="C278" s="4" t="s">
        <v>654</v>
      </c>
      <c r="D278" s="4" t="s">
        <v>655</v>
      </c>
      <c r="E278" s="4" t="s">
        <v>59</v>
      </c>
      <c r="F278" s="4" t="s">
        <v>14</v>
      </c>
      <c r="G278" s="19">
        <f t="shared" si="8"/>
        <v>33840.800000000003</v>
      </c>
      <c r="H278" s="19">
        <f t="shared" si="9"/>
        <v>6429.7520000000004</v>
      </c>
      <c r="I278" s="8">
        <v>40270.552000000003</v>
      </c>
    </row>
    <row r="279" spans="1:9">
      <c r="A279" s="4" t="s">
        <v>656</v>
      </c>
      <c r="B279" s="4" t="s">
        <v>599</v>
      </c>
      <c r="C279" s="4" t="s">
        <v>657</v>
      </c>
      <c r="D279" s="4" t="s">
        <v>658</v>
      </c>
      <c r="E279" s="4" t="s">
        <v>59</v>
      </c>
      <c r="F279" s="4" t="s">
        <v>14</v>
      </c>
      <c r="G279" s="19">
        <f t="shared" si="8"/>
        <v>809533.76000000013</v>
      </c>
      <c r="H279" s="19">
        <f t="shared" si="9"/>
        <v>153811.41440000004</v>
      </c>
      <c r="I279" s="8">
        <v>963345.17440000013</v>
      </c>
    </row>
    <row r="280" spans="1:9">
      <c r="A280" s="4" t="s">
        <v>659</v>
      </c>
      <c r="B280" s="4" t="s">
        <v>599</v>
      </c>
      <c r="C280" s="4" t="s">
        <v>660</v>
      </c>
      <c r="D280" s="4" t="s">
        <v>661</v>
      </c>
      <c r="E280" s="4" t="s">
        <v>59</v>
      </c>
      <c r="F280" s="4" t="s">
        <v>14</v>
      </c>
      <c r="G280" s="19">
        <f t="shared" si="8"/>
        <v>633180.80000000005</v>
      </c>
      <c r="H280" s="19">
        <f t="shared" si="9"/>
        <v>120304.35200000001</v>
      </c>
      <c r="I280" s="8">
        <v>753485.152</v>
      </c>
    </row>
    <row r="281" spans="1:9">
      <c r="A281" s="4" t="s">
        <v>662</v>
      </c>
      <c r="B281" s="4" t="s">
        <v>599</v>
      </c>
      <c r="C281" s="4" t="s">
        <v>663</v>
      </c>
      <c r="D281" s="4" t="s">
        <v>664</v>
      </c>
      <c r="E281" s="4" t="s">
        <v>59</v>
      </c>
      <c r="F281" s="4" t="s">
        <v>14</v>
      </c>
      <c r="G281" s="19">
        <f t="shared" si="8"/>
        <v>381315.2</v>
      </c>
      <c r="H281" s="19">
        <f t="shared" si="9"/>
        <v>72449.888000000006</v>
      </c>
      <c r="I281" s="8">
        <v>453765.08799999999</v>
      </c>
    </row>
    <row r="282" spans="1:9">
      <c r="A282" s="4" t="s">
        <v>665</v>
      </c>
      <c r="B282" s="4" t="s">
        <v>599</v>
      </c>
      <c r="C282" s="4" t="s">
        <v>666</v>
      </c>
      <c r="D282" s="4" t="s">
        <v>667</v>
      </c>
      <c r="E282" s="4" t="s">
        <v>59</v>
      </c>
      <c r="F282" s="4" t="s">
        <v>14</v>
      </c>
      <c r="G282" s="19">
        <f t="shared" si="8"/>
        <v>369355.84</v>
      </c>
      <c r="H282" s="19">
        <f t="shared" si="9"/>
        <v>70177.609600000011</v>
      </c>
      <c r="I282" s="8">
        <v>439533.44959999999</v>
      </c>
    </row>
    <row r="283" spans="1:9">
      <c r="A283" s="4" t="s">
        <v>668</v>
      </c>
      <c r="B283" s="4" t="s">
        <v>599</v>
      </c>
      <c r="C283" s="4" t="s">
        <v>669</v>
      </c>
      <c r="D283" s="4" t="s">
        <v>670</v>
      </c>
      <c r="E283" s="4" t="s">
        <v>59</v>
      </c>
      <c r="F283" s="4" t="s">
        <v>14</v>
      </c>
      <c r="G283" s="19">
        <f t="shared" si="8"/>
        <v>140331.52000000002</v>
      </c>
      <c r="H283" s="19">
        <f t="shared" si="9"/>
        <v>26662.988800000003</v>
      </c>
      <c r="I283" s="8">
        <v>166994.50880000001</v>
      </c>
    </row>
    <row r="284" spans="1:9">
      <c r="A284" s="4" t="s">
        <v>671</v>
      </c>
      <c r="B284" s="4" t="s">
        <v>599</v>
      </c>
      <c r="C284" s="4" t="s">
        <v>672</v>
      </c>
      <c r="D284" s="4" t="s">
        <v>673</v>
      </c>
      <c r="E284" s="4" t="s">
        <v>59</v>
      </c>
      <c r="F284" s="4" t="s">
        <v>14</v>
      </c>
      <c r="G284" s="19">
        <f t="shared" si="8"/>
        <v>18194.400000000005</v>
      </c>
      <c r="H284" s="19">
        <f t="shared" si="9"/>
        <v>3456.9360000000011</v>
      </c>
      <c r="I284" s="8">
        <v>21651.336000000003</v>
      </c>
    </row>
    <row r="285" spans="1:9">
      <c r="A285" s="4" t="s">
        <v>674</v>
      </c>
      <c r="B285" s="4" t="s">
        <v>599</v>
      </c>
      <c r="C285" s="4" t="s">
        <v>672</v>
      </c>
      <c r="D285" s="4" t="s">
        <v>673</v>
      </c>
      <c r="E285" s="4" t="s">
        <v>675</v>
      </c>
      <c r="F285" s="4" t="s">
        <v>14</v>
      </c>
      <c r="G285" s="19">
        <f t="shared" si="8"/>
        <v>16152.640000000003</v>
      </c>
      <c r="H285" s="19">
        <f t="shared" si="9"/>
        <v>3069.0016000000005</v>
      </c>
      <c r="I285" s="8">
        <v>19221.641600000003</v>
      </c>
    </row>
    <row r="286" spans="1:9">
      <c r="A286" s="4" t="s">
        <v>676</v>
      </c>
      <c r="B286" s="4" t="s">
        <v>599</v>
      </c>
      <c r="C286" s="4" t="s">
        <v>672</v>
      </c>
      <c r="D286" s="4" t="s">
        <v>673</v>
      </c>
      <c r="E286" s="4" t="s">
        <v>416</v>
      </c>
      <c r="F286" s="4" t="s">
        <v>14</v>
      </c>
      <c r="G286" s="19">
        <f t="shared" si="8"/>
        <v>13998.880000000001</v>
      </c>
      <c r="H286" s="19">
        <f t="shared" si="9"/>
        <v>2659.7872000000002</v>
      </c>
      <c r="I286" s="8">
        <v>16658.6672</v>
      </c>
    </row>
    <row r="287" spans="1:9">
      <c r="A287" s="4" t="s">
        <v>677</v>
      </c>
      <c r="B287" s="4" t="s">
        <v>599</v>
      </c>
      <c r="C287" s="4" t="s">
        <v>678</v>
      </c>
      <c r="D287" s="4" t="s">
        <v>679</v>
      </c>
      <c r="E287" s="4" t="s">
        <v>59</v>
      </c>
      <c r="F287" s="4" t="s">
        <v>14</v>
      </c>
      <c r="G287" s="19">
        <f t="shared" si="8"/>
        <v>16152.640000000003</v>
      </c>
      <c r="H287" s="19">
        <f t="shared" si="9"/>
        <v>3069.0016000000005</v>
      </c>
      <c r="I287" s="8">
        <v>19221.641600000003</v>
      </c>
    </row>
    <row r="288" spans="1:9">
      <c r="A288" s="4" t="s">
        <v>680</v>
      </c>
      <c r="B288" s="4" t="s">
        <v>599</v>
      </c>
      <c r="C288" s="4" t="s">
        <v>681</v>
      </c>
      <c r="D288" s="4" t="s">
        <v>682</v>
      </c>
      <c r="E288" s="4" t="s">
        <v>59</v>
      </c>
      <c r="F288" s="4" t="s">
        <v>14</v>
      </c>
      <c r="G288" s="19">
        <f t="shared" si="8"/>
        <v>35896.000000000007</v>
      </c>
      <c r="H288" s="19">
        <f t="shared" si="9"/>
        <v>6820.2400000000016</v>
      </c>
      <c r="I288" s="8">
        <v>42716.240000000005</v>
      </c>
    </row>
    <row r="289" spans="1:9">
      <c r="A289" s="4" t="s">
        <v>683</v>
      </c>
      <c r="B289" s="4" t="s">
        <v>599</v>
      </c>
      <c r="C289" s="4" t="s">
        <v>684</v>
      </c>
      <c r="D289" s="4" t="s">
        <v>685</v>
      </c>
      <c r="E289" s="4" t="s">
        <v>59</v>
      </c>
      <c r="F289" s="4" t="s">
        <v>14</v>
      </c>
      <c r="G289" s="19">
        <f t="shared" si="8"/>
        <v>64611.680000000015</v>
      </c>
      <c r="H289" s="19">
        <f t="shared" si="9"/>
        <v>12276.219200000003</v>
      </c>
      <c r="I289" s="8">
        <v>76887.899200000014</v>
      </c>
    </row>
    <row r="290" spans="1:9">
      <c r="A290" s="4" t="s">
        <v>686</v>
      </c>
      <c r="B290" s="4" t="s">
        <v>599</v>
      </c>
      <c r="C290" s="4" t="s">
        <v>687</v>
      </c>
      <c r="D290" s="4" t="s">
        <v>688</v>
      </c>
      <c r="E290" s="4" t="s">
        <v>59</v>
      </c>
      <c r="F290" s="4" t="s">
        <v>14</v>
      </c>
      <c r="G290" s="19">
        <f t="shared" si="8"/>
        <v>155957.76000000001</v>
      </c>
      <c r="H290" s="19">
        <f t="shared" si="9"/>
        <v>29631.974400000003</v>
      </c>
      <c r="I290" s="8">
        <v>185589.73440000002</v>
      </c>
    </row>
    <row r="291" spans="1:9">
      <c r="A291" s="4" t="s">
        <v>689</v>
      </c>
      <c r="B291" s="4" t="s">
        <v>599</v>
      </c>
      <c r="C291" s="4" t="s">
        <v>690</v>
      </c>
      <c r="D291" s="4" t="s">
        <v>691</v>
      </c>
      <c r="E291" s="4" t="s">
        <v>59</v>
      </c>
      <c r="F291" s="4" t="s">
        <v>14</v>
      </c>
      <c r="G291" s="19">
        <f t="shared" si="8"/>
        <v>260915.20000000001</v>
      </c>
      <c r="H291" s="19">
        <f t="shared" si="9"/>
        <v>49573.888000000006</v>
      </c>
      <c r="I291" s="8">
        <v>310489.08799999999</v>
      </c>
    </row>
    <row r="292" spans="1:9">
      <c r="A292" s="4" t="s">
        <v>692</v>
      </c>
      <c r="B292" s="4" t="s">
        <v>599</v>
      </c>
      <c r="C292" s="4" t="s">
        <v>693</v>
      </c>
      <c r="D292" s="4" t="s">
        <v>694</v>
      </c>
      <c r="E292" s="4" t="s">
        <v>59</v>
      </c>
      <c r="F292" s="4" t="s">
        <v>14</v>
      </c>
      <c r="G292" s="19">
        <f t="shared" si="8"/>
        <v>32783.520000000004</v>
      </c>
      <c r="H292" s="19">
        <f t="shared" si="9"/>
        <v>6228.8688000000011</v>
      </c>
      <c r="I292" s="8">
        <v>39012.388800000001</v>
      </c>
    </row>
    <row r="293" spans="1:9">
      <c r="A293" s="4" t="s">
        <v>695</v>
      </c>
      <c r="B293" s="4" t="s">
        <v>599</v>
      </c>
      <c r="C293" s="4" t="s">
        <v>696</v>
      </c>
      <c r="D293" s="4" t="s">
        <v>697</v>
      </c>
      <c r="E293" s="4" t="s">
        <v>59</v>
      </c>
      <c r="F293" s="4" t="s">
        <v>14</v>
      </c>
      <c r="G293" s="19">
        <f t="shared" si="8"/>
        <v>351767.3600000001</v>
      </c>
      <c r="H293" s="19">
        <f t="shared" si="9"/>
        <v>66835.798400000014</v>
      </c>
      <c r="I293" s="8">
        <v>418603.15840000007</v>
      </c>
    </row>
    <row r="294" spans="1:9">
      <c r="A294" s="4" t="s">
        <v>698</v>
      </c>
      <c r="B294" s="4" t="s">
        <v>599</v>
      </c>
      <c r="C294" s="4" t="s">
        <v>699</v>
      </c>
      <c r="D294" s="4" t="s">
        <v>700</v>
      </c>
      <c r="E294" s="4" t="s">
        <v>59</v>
      </c>
      <c r="F294" s="4" t="s">
        <v>14</v>
      </c>
      <c r="G294" s="19">
        <f t="shared" si="8"/>
        <v>120372.00000000003</v>
      </c>
      <c r="H294" s="19">
        <f t="shared" si="9"/>
        <v>22870.680000000008</v>
      </c>
      <c r="I294" s="8">
        <v>143242.68000000002</v>
      </c>
    </row>
    <row r="295" spans="1:9">
      <c r="A295" s="4" t="s">
        <v>701</v>
      </c>
      <c r="B295" s="4" t="s">
        <v>599</v>
      </c>
      <c r="C295" s="4" t="s">
        <v>702</v>
      </c>
      <c r="D295" s="4" t="s">
        <v>703</v>
      </c>
      <c r="E295" s="4" t="s">
        <v>490</v>
      </c>
      <c r="F295" s="4" t="s">
        <v>491</v>
      </c>
      <c r="G295" s="19">
        <f t="shared" si="8"/>
        <v>57433.599999999999</v>
      </c>
      <c r="H295" s="19">
        <f t="shared" si="9"/>
        <v>10912.384</v>
      </c>
      <c r="I295" s="8">
        <v>68345.983999999997</v>
      </c>
    </row>
    <row r="296" spans="1:9">
      <c r="A296" s="4" t="s">
        <v>704</v>
      </c>
      <c r="B296" s="4" t="s">
        <v>599</v>
      </c>
      <c r="C296" s="4" t="s">
        <v>705</v>
      </c>
      <c r="D296" s="4" t="s">
        <v>706</v>
      </c>
      <c r="E296" s="4" t="s">
        <v>59</v>
      </c>
      <c r="F296" s="4" t="s">
        <v>14</v>
      </c>
      <c r="G296" s="19">
        <f t="shared" si="8"/>
        <v>215373.76000000004</v>
      </c>
      <c r="H296" s="19">
        <f t="shared" si="9"/>
        <v>40921.014400000007</v>
      </c>
      <c r="I296" s="8">
        <v>256294.77440000002</v>
      </c>
    </row>
    <row r="297" spans="1:9">
      <c r="A297" s="4" t="s">
        <v>707</v>
      </c>
      <c r="B297" s="4" t="s">
        <v>599</v>
      </c>
      <c r="C297" s="4" t="s">
        <v>708</v>
      </c>
      <c r="D297" s="4" t="s">
        <v>709</v>
      </c>
      <c r="E297" s="4" t="s">
        <v>59</v>
      </c>
      <c r="F297" s="4" t="s">
        <v>14</v>
      </c>
      <c r="G297" s="19">
        <f t="shared" si="8"/>
        <v>68143.040000000008</v>
      </c>
      <c r="H297" s="19">
        <f t="shared" si="9"/>
        <v>12947.177600000001</v>
      </c>
      <c r="I297" s="8">
        <v>81090.217600000004</v>
      </c>
    </row>
    <row r="298" spans="1:9">
      <c r="A298" s="4" t="s">
        <v>710</v>
      </c>
      <c r="B298" s="4" t="s">
        <v>599</v>
      </c>
      <c r="C298" s="4" t="s">
        <v>711</v>
      </c>
      <c r="D298" s="4" t="s">
        <v>712</v>
      </c>
      <c r="E298" s="4" t="s">
        <v>59</v>
      </c>
      <c r="F298" s="4" t="s">
        <v>14</v>
      </c>
      <c r="G298" s="19">
        <f t="shared" si="8"/>
        <v>247222.08</v>
      </c>
      <c r="H298" s="19">
        <f t="shared" si="9"/>
        <v>46972.195199999995</v>
      </c>
      <c r="I298" s="8">
        <v>294194.27519999997</v>
      </c>
    </row>
    <row r="299" spans="1:9">
      <c r="A299" s="4" t="s">
        <v>713</v>
      </c>
      <c r="B299" s="4" t="s">
        <v>599</v>
      </c>
      <c r="C299" s="4" t="s">
        <v>714</v>
      </c>
      <c r="D299" s="4" t="s">
        <v>715</v>
      </c>
      <c r="E299" s="4" t="s">
        <v>59</v>
      </c>
      <c r="F299" s="4" t="s">
        <v>14</v>
      </c>
      <c r="G299" s="19">
        <f t="shared" si="8"/>
        <v>564242.56000000006</v>
      </c>
      <c r="H299" s="19">
        <f t="shared" si="9"/>
        <v>107206.08640000001</v>
      </c>
      <c r="I299" s="8">
        <v>671448.64640000009</v>
      </c>
    </row>
    <row r="300" spans="1:9">
      <c r="A300" s="4" t="s">
        <v>716</v>
      </c>
      <c r="B300" s="4" t="s">
        <v>599</v>
      </c>
      <c r="C300" s="4" t="s">
        <v>717</v>
      </c>
      <c r="D300" s="4" t="s">
        <v>718</v>
      </c>
      <c r="E300" s="4" t="s">
        <v>59</v>
      </c>
      <c r="F300" s="4" t="s">
        <v>14</v>
      </c>
      <c r="G300" s="19">
        <f t="shared" si="8"/>
        <v>160044.64000000001</v>
      </c>
      <c r="H300" s="19">
        <f t="shared" si="9"/>
        <v>30408.481600000003</v>
      </c>
      <c r="I300" s="8">
        <v>190453.12160000001</v>
      </c>
    </row>
    <row r="301" spans="1:9">
      <c r="A301" s="4" t="s">
        <v>719</v>
      </c>
      <c r="B301" s="4" t="s">
        <v>599</v>
      </c>
      <c r="C301" s="4" t="s">
        <v>720</v>
      </c>
      <c r="D301" s="4" t="s">
        <v>721</v>
      </c>
      <c r="E301" s="4" t="s">
        <v>59</v>
      </c>
      <c r="F301" s="4" t="s">
        <v>14</v>
      </c>
      <c r="G301" s="19">
        <f t="shared" si="8"/>
        <v>315234.08</v>
      </c>
      <c r="H301" s="19">
        <f t="shared" si="9"/>
        <v>59894.475200000001</v>
      </c>
      <c r="I301" s="8">
        <v>375128.5552</v>
      </c>
    </row>
    <row r="302" spans="1:9">
      <c r="A302" s="4" t="s">
        <v>722</v>
      </c>
      <c r="B302" s="4" t="s">
        <v>599</v>
      </c>
      <c r="C302" s="4" t="s">
        <v>723</v>
      </c>
      <c r="D302" s="4" t="s">
        <v>724</v>
      </c>
      <c r="E302" s="4" t="s">
        <v>59</v>
      </c>
      <c r="F302" s="4" t="s">
        <v>14</v>
      </c>
      <c r="G302" s="19">
        <f t="shared" si="8"/>
        <v>301897.12000000005</v>
      </c>
      <c r="H302" s="19">
        <f t="shared" si="9"/>
        <v>57360.452800000014</v>
      </c>
      <c r="I302" s="8">
        <v>359257.57280000002</v>
      </c>
    </row>
    <row r="303" spans="1:9">
      <c r="A303" s="4" t="s">
        <v>725</v>
      </c>
      <c r="B303" s="4" t="s">
        <v>599</v>
      </c>
      <c r="C303" s="4" t="s">
        <v>726</v>
      </c>
      <c r="D303" s="4" t="s">
        <v>727</v>
      </c>
      <c r="E303" s="4" t="s">
        <v>59</v>
      </c>
      <c r="F303" s="4" t="s">
        <v>14</v>
      </c>
      <c r="G303" s="19">
        <f t="shared" si="8"/>
        <v>694295.84000000008</v>
      </c>
      <c r="H303" s="19">
        <f t="shared" si="9"/>
        <v>131916.20960000003</v>
      </c>
      <c r="I303" s="8">
        <v>826212.04960000003</v>
      </c>
    </row>
    <row r="304" spans="1:9">
      <c r="A304" s="4" t="s">
        <v>728</v>
      </c>
      <c r="B304" s="4" t="s">
        <v>599</v>
      </c>
      <c r="C304" s="4" t="s">
        <v>729</v>
      </c>
      <c r="D304" s="4" t="s">
        <v>730</v>
      </c>
      <c r="E304" s="4" t="s">
        <v>59</v>
      </c>
      <c r="F304" s="4" t="s">
        <v>14</v>
      </c>
      <c r="G304" s="19">
        <f t="shared" si="8"/>
        <v>390400.64</v>
      </c>
      <c r="H304" s="19">
        <f t="shared" si="9"/>
        <v>74176.121599999999</v>
      </c>
      <c r="I304" s="8">
        <v>464576.76160000003</v>
      </c>
    </row>
    <row r="305" spans="1:9">
      <c r="A305" s="4" t="s">
        <v>731</v>
      </c>
      <c r="B305" s="4" t="s">
        <v>599</v>
      </c>
      <c r="C305" s="4" t="s">
        <v>732</v>
      </c>
      <c r="D305" s="4" t="s">
        <v>733</v>
      </c>
      <c r="E305" s="4" t="s">
        <v>59</v>
      </c>
      <c r="F305" s="4" t="s">
        <v>14</v>
      </c>
      <c r="G305" s="19">
        <f t="shared" si="8"/>
        <v>390400.64</v>
      </c>
      <c r="H305" s="19">
        <f t="shared" si="9"/>
        <v>74176.121599999999</v>
      </c>
      <c r="I305" s="8">
        <v>464576.76160000003</v>
      </c>
    </row>
    <row r="306" spans="1:9">
      <c r="A306" s="4" t="s">
        <v>734</v>
      </c>
      <c r="B306" s="4" t="s">
        <v>599</v>
      </c>
      <c r="C306" s="4" t="s">
        <v>735</v>
      </c>
      <c r="D306" s="4" t="s">
        <v>736</v>
      </c>
      <c r="E306" s="4" t="s">
        <v>59</v>
      </c>
      <c r="F306" s="4" t="s">
        <v>14</v>
      </c>
      <c r="G306" s="19">
        <f t="shared" si="8"/>
        <v>327430.88000000006</v>
      </c>
      <c r="H306" s="19">
        <f t="shared" si="9"/>
        <v>62211.867200000015</v>
      </c>
      <c r="I306" s="8">
        <v>389642.74720000004</v>
      </c>
    </row>
    <row r="307" spans="1:9">
      <c r="A307" s="4" t="s">
        <v>737</v>
      </c>
      <c r="B307" s="4" t="s">
        <v>599</v>
      </c>
      <c r="C307" s="4" t="s">
        <v>738</v>
      </c>
      <c r="D307" s="4" t="s">
        <v>739</v>
      </c>
      <c r="E307" s="4" t="s">
        <v>59</v>
      </c>
      <c r="F307" s="4" t="s">
        <v>14</v>
      </c>
      <c r="G307" s="19">
        <f t="shared" si="8"/>
        <v>813215.20000000007</v>
      </c>
      <c r="H307" s="19">
        <f t="shared" si="9"/>
        <v>154510.88800000001</v>
      </c>
      <c r="I307" s="8">
        <v>967726.08799999999</v>
      </c>
    </row>
    <row r="308" spans="1:9">
      <c r="A308" s="4" t="s">
        <v>740</v>
      </c>
      <c r="B308" s="4" t="s">
        <v>599</v>
      </c>
      <c r="C308" s="4" t="s">
        <v>741</v>
      </c>
      <c r="D308" s="4" t="s">
        <v>742</v>
      </c>
      <c r="E308" s="4" t="s">
        <v>59</v>
      </c>
      <c r="F308" s="4" t="s">
        <v>14</v>
      </c>
      <c r="G308" s="19">
        <f t="shared" si="8"/>
        <v>505579.20000000013</v>
      </c>
      <c r="H308" s="19">
        <f t="shared" si="9"/>
        <v>96060.048000000024</v>
      </c>
      <c r="I308" s="8">
        <v>601639.24800000014</v>
      </c>
    </row>
    <row r="309" spans="1:9">
      <c r="A309" s="4" t="s">
        <v>743</v>
      </c>
      <c r="B309" s="4" t="s">
        <v>599</v>
      </c>
      <c r="C309" s="4" t="s">
        <v>744</v>
      </c>
      <c r="D309" s="4" t="s">
        <v>745</v>
      </c>
      <c r="E309" s="4" t="s">
        <v>59</v>
      </c>
      <c r="F309" s="4" t="s">
        <v>14</v>
      </c>
      <c r="G309" s="19">
        <f t="shared" si="8"/>
        <v>303723.83999999997</v>
      </c>
      <c r="H309" s="19">
        <f t="shared" si="9"/>
        <v>57707.529599999994</v>
      </c>
      <c r="I309" s="8">
        <v>361431.36959999998</v>
      </c>
    </row>
    <row r="310" spans="1:9">
      <c r="A310" s="4" t="s">
        <v>746</v>
      </c>
      <c r="B310" s="4" t="s">
        <v>599</v>
      </c>
      <c r="C310" s="4" t="s">
        <v>747</v>
      </c>
      <c r="D310" s="4" t="s">
        <v>748</v>
      </c>
      <c r="E310" s="4" t="s">
        <v>59</v>
      </c>
      <c r="F310" s="4" t="s">
        <v>14</v>
      </c>
      <c r="G310" s="19">
        <f t="shared" si="8"/>
        <v>505579.20000000013</v>
      </c>
      <c r="H310" s="19">
        <f t="shared" si="9"/>
        <v>96060.048000000024</v>
      </c>
      <c r="I310" s="8">
        <v>601639.24800000014</v>
      </c>
    </row>
    <row r="311" spans="1:9">
      <c r="A311" s="4" t="s">
        <v>749</v>
      </c>
      <c r="B311" s="4" t="s">
        <v>599</v>
      </c>
      <c r="C311" s="4" t="s">
        <v>750</v>
      </c>
      <c r="D311" s="4" t="s">
        <v>751</v>
      </c>
      <c r="E311" s="4" t="s">
        <v>59</v>
      </c>
      <c r="F311" s="4" t="s">
        <v>14</v>
      </c>
      <c r="G311" s="19">
        <f t="shared" si="8"/>
        <v>625332.96000000008</v>
      </c>
      <c r="H311" s="19">
        <f t="shared" si="9"/>
        <v>118813.26240000002</v>
      </c>
      <c r="I311" s="8">
        <v>744146.22240000009</v>
      </c>
    </row>
    <row r="312" spans="1:9">
      <c r="A312" s="4" t="s">
        <v>752</v>
      </c>
      <c r="B312" s="4" t="s">
        <v>599</v>
      </c>
      <c r="C312" s="4" t="s">
        <v>753</v>
      </c>
      <c r="D312" s="4" t="s">
        <v>754</v>
      </c>
      <c r="E312" s="4" t="s">
        <v>59</v>
      </c>
      <c r="F312" s="4" t="s">
        <v>14</v>
      </c>
      <c r="G312" s="19">
        <f t="shared" si="8"/>
        <v>1350527.36</v>
      </c>
      <c r="H312" s="19">
        <f t="shared" si="9"/>
        <v>256600.19840000002</v>
      </c>
      <c r="I312" s="8">
        <v>1607127.5584</v>
      </c>
    </row>
    <row r="313" spans="1:9">
      <c r="A313" s="4" t="s">
        <v>755</v>
      </c>
      <c r="B313" s="4" t="s">
        <v>599</v>
      </c>
      <c r="C313" s="4" t="s">
        <v>756</v>
      </c>
      <c r="D313" s="4" t="s">
        <v>757</v>
      </c>
      <c r="E313" s="4" t="s">
        <v>59</v>
      </c>
      <c r="F313" s="4" t="s">
        <v>14</v>
      </c>
      <c r="G313" s="19">
        <f t="shared" si="8"/>
        <v>505579.20000000013</v>
      </c>
      <c r="H313" s="19">
        <f t="shared" si="9"/>
        <v>96060.048000000024</v>
      </c>
      <c r="I313" s="8">
        <v>601639.24800000014</v>
      </c>
    </row>
    <row r="314" spans="1:9">
      <c r="A314" s="4" t="s">
        <v>758</v>
      </c>
      <c r="B314" s="4" t="s">
        <v>599</v>
      </c>
      <c r="C314" s="4" t="s">
        <v>759</v>
      </c>
      <c r="D314" s="4" t="s">
        <v>760</v>
      </c>
      <c r="E314" s="4" t="s">
        <v>59</v>
      </c>
      <c r="F314" s="4" t="s">
        <v>14</v>
      </c>
      <c r="G314" s="19">
        <f t="shared" si="8"/>
        <v>470422.40000000008</v>
      </c>
      <c r="H314" s="19">
        <f t="shared" si="9"/>
        <v>89380.256000000023</v>
      </c>
      <c r="I314" s="8">
        <v>559802.65600000008</v>
      </c>
    </row>
    <row r="315" spans="1:9">
      <c r="A315" s="4" t="s">
        <v>761</v>
      </c>
      <c r="B315" s="4" t="s">
        <v>599</v>
      </c>
      <c r="C315" s="4" t="s">
        <v>762</v>
      </c>
      <c r="D315" s="4" t="s">
        <v>763</v>
      </c>
      <c r="E315" s="4" t="s">
        <v>59</v>
      </c>
      <c r="F315" s="4" t="s">
        <v>14</v>
      </c>
      <c r="G315" s="19">
        <f t="shared" si="8"/>
        <v>545590.08000000007</v>
      </c>
      <c r="H315" s="19">
        <f t="shared" si="9"/>
        <v>103662.11520000001</v>
      </c>
      <c r="I315" s="8">
        <v>649252.19520000007</v>
      </c>
    </row>
    <row r="316" spans="1:9">
      <c r="A316" s="4" t="s">
        <v>764</v>
      </c>
      <c r="B316" s="4" t="s">
        <v>599</v>
      </c>
      <c r="C316" s="4" t="s">
        <v>765</v>
      </c>
      <c r="D316" s="4" t="s">
        <v>766</v>
      </c>
      <c r="E316" s="4" t="s">
        <v>59</v>
      </c>
      <c r="F316" s="4" t="s">
        <v>14</v>
      </c>
      <c r="G316" s="19">
        <f t="shared" si="8"/>
        <v>502970.72000000015</v>
      </c>
      <c r="H316" s="19">
        <f t="shared" si="9"/>
        <v>95564.436800000025</v>
      </c>
      <c r="I316" s="8">
        <v>598535.15680000011</v>
      </c>
    </row>
    <row r="317" spans="1:9">
      <c r="A317" s="4" t="s">
        <v>767</v>
      </c>
      <c r="B317" s="4" t="s">
        <v>599</v>
      </c>
      <c r="C317" s="4" t="s">
        <v>768</v>
      </c>
      <c r="D317" s="4" t="s">
        <v>769</v>
      </c>
      <c r="E317" s="4" t="s">
        <v>59</v>
      </c>
      <c r="F317" s="4" t="s">
        <v>14</v>
      </c>
      <c r="G317" s="19">
        <f t="shared" si="8"/>
        <v>1200911.04</v>
      </c>
      <c r="H317" s="19">
        <f t="shared" si="9"/>
        <v>228173.09760000001</v>
      </c>
      <c r="I317" s="8">
        <v>1429084.1376</v>
      </c>
    </row>
    <row r="318" spans="1:9">
      <c r="A318" s="4" t="s">
        <v>770</v>
      </c>
      <c r="B318" s="4" t="s">
        <v>599</v>
      </c>
      <c r="C318" s="4" t="s">
        <v>771</v>
      </c>
      <c r="D318" s="4" t="s">
        <v>772</v>
      </c>
      <c r="E318" s="4" t="s">
        <v>59</v>
      </c>
      <c r="F318" s="4" t="s">
        <v>14</v>
      </c>
      <c r="G318" s="19">
        <f t="shared" si="8"/>
        <v>2835758.24</v>
      </c>
      <c r="H318" s="19">
        <f t="shared" si="9"/>
        <v>538794.06560000009</v>
      </c>
      <c r="I318" s="8">
        <v>3374552.3056000001</v>
      </c>
    </row>
    <row r="319" spans="1:9">
      <c r="A319" s="4" t="s">
        <v>773</v>
      </c>
      <c r="B319" s="4" t="s">
        <v>599</v>
      </c>
      <c r="C319" s="4" t="s">
        <v>774</v>
      </c>
      <c r="D319" s="4" t="s">
        <v>775</v>
      </c>
      <c r="E319" s="4" t="s">
        <v>59</v>
      </c>
      <c r="F319" s="4" t="s">
        <v>14</v>
      </c>
      <c r="G319" s="19">
        <f t="shared" si="8"/>
        <v>838390.56</v>
      </c>
      <c r="H319" s="19">
        <f t="shared" si="9"/>
        <v>159294.20640000002</v>
      </c>
      <c r="I319" s="8">
        <v>997684.76640000008</v>
      </c>
    </row>
    <row r="320" spans="1:9">
      <c r="A320" s="4" t="s">
        <v>776</v>
      </c>
      <c r="B320" s="4" t="s">
        <v>599</v>
      </c>
      <c r="C320" s="4" t="s">
        <v>777</v>
      </c>
      <c r="D320" s="4" t="s">
        <v>778</v>
      </c>
      <c r="E320" s="4" t="s">
        <v>59</v>
      </c>
      <c r="F320" s="4" t="s">
        <v>14</v>
      </c>
      <c r="G320" s="19">
        <f t="shared" si="8"/>
        <v>494728.64000000007</v>
      </c>
      <c r="H320" s="19">
        <f t="shared" si="9"/>
        <v>93998.44160000002</v>
      </c>
      <c r="I320" s="8">
        <v>588727.08160000003</v>
      </c>
    </row>
    <row r="321" spans="1:9">
      <c r="A321" s="4" t="s">
        <v>779</v>
      </c>
      <c r="B321" s="4" t="s">
        <v>599</v>
      </c>
      <c r="C321" s="4" t="s">
        <v>780</v>
      </c>
      <c r="D321" s="4" t="s">
        <v>781</v>
      </c>
      <c r="E321" s="4" t="s">
        <v>59</v>
      </c>
      <c r="F321" s="4" t="s">
        <v>14</v>
      </c>
      <c r="G321" s="19">
        <f t="shared" si="8"/>
        <v>1018717.28</v>
      </c>
      <c r="H321" s="19">
        <f t="shared" si="9"/>
        <v>193556.28320000001</v>
      </c>
      <c r="I321" s="8">
        <v>1212273.5632</v>
      </c>
    </row>
    <row r="322" spans="1:9">
      <c r="A322" s="4" t="s">
        <v>782</v>
      </c>
      <c r="B322" s="4" t="s">
        <v>599</v>
      </c>
      <c r="C322" s="4" t="s">
        <v>783</v>
      </c>
      <c r="D322" s="4" t="s">
        <v>784</v>
      </c>
      <c r="E322" s="4" t="s">
        <v>59</v>
      </c>
      <c r="F322" s="4" t="s">
        <v>14</v>
      </c>
      <c r="G322" s="19">
        <f t="shared" si="8"/>
        <v>909834.24000000011</v>
      </c>
      <c r="H322" s="19">
        <f t="shared" si="9"/>
        <v>172868.50560000003</v>
      </c>
      <c r="I322" s="8">
        <v>1082702.7456</v>
      </c>
    </row>
    <row r="323" spans="1:9">
      <c r="A323" s="4" t="s">
        <v>785</v>
      </c>
      <c r="B323" s="4" t="s">
        <v>599</v>
      </c>
      <c r="C323" s="4" t="s">
        <v>786</v>
      </c>
      <c r="D323" s="4" t="s">
        <v>787</v>
      </c>
      <c r="E323" s="4" t="s">
        <v>59</v>
      </c>
      <c r="F323" s="4" t="s">
        <v>14</v>
      </c>
      <c r="G323" s="19">
        <f t="shared" ref="G323:G386" si="10">+I323/1.19</f>
        <v>969183.04000000015</v>
      </c>
      <c r="H323" s="19">
        <f t="shared" ref="H323:H386" si="11">+G323*19%</f>
        <v>184144.77760000003</v>
      </c>
      <c r="I323" s="8">
        <v>1153327.8176000002</v>
      </c>
    </row>
    <row r="324" spans="1:9">
      <c r="A324" s="4" t="s">
        <v>788</v>
      </c>
      <c r="B324" s="4" t="s">
        <v>599</v>
      </c>
      <c r="C324" s="4" t="s">
        <v>789</v>
      </c>
      <c r="D324" s="4" t="s">
        <v>790</v>
      </c>
      <c r="E324" s="4" t="s">
        <v>59</v>
      </c>
      <c r="F324" s="4" t="s">
        <v>14</v>
      </c>
      <c r="G324" s="19">
        <f t="shared" si="10"/>
        <v>494728.64000000007</v>
      </c>
      <c r="H324" s="19">
        <f t="shared" si="11"/>
        <v>93998.44160000002</v>
      </c>
      <c r="I324" s="8">
        <v>588727.08160000003</v>
      </c>
    </row>
    <row r="325" spans="1:9">
      <c r="A325" s="4" t="s">
        <v>791</v>
      </c>
      <c r="B325" s="4" t="s">
        <v>599</v>
      </c>
      <c r="C325" s="4" t="s">
        <v>792</v>
      </c>
      <c r="D325" s="4" t="s">
        <v>793</v>
      </c>
      <c r="E325" s="4" t="s">
        <v>59</v>
      </c>
      <c r="F325" s="4" t="s">
        <v>14</v>
      </c>
      <c r="G325" s="19">
        <f t="shared" si="10"/>
        <v>574330.4</v>
      </c>
      <c r="H325" s="19">
        <f t="shared" si="11"/>
        <v>109122.77600000001</v>
      </c>
      <c r="I325" s="8">
        <v>683453.17599999998</v>
      </c>
    </row>
    <row r="326" spans="1:9">
      <c r="A326" s="4" t="s">
        <v>794</v>
      </c>
      <c r="B326" s="4" t="s">
        <v>599</v>
      </c>
      <c r="C326" s="4" t="s">
        <v>795</v>
      </c>
      <c r="D326" s="4" t="s">
        <v>796</v>
      </c>
      <c r="E326" s="4" t="s">
        <v>59</v>
      </c>
      <c r="F326" s="4" t="s">
        <v>14</v>
      </c>
      <c r="G326" s="19">
        <f t="shared" si="10"/>
        <v>976241.28</v>
      </c>
      <c r="H326" s="19">
        <f t="shared" si="11"/>
        <v>185485.8432</v>
      </c>
      <c r="I326" s="8">
        <v>1161727.1232</v>
      </c>
    </row>
    <row r="327" spans="1:9">
      <c r="A327" s="4" t="s">
        <v>797</v>
      </c>
      <c r="B327" s="4" t="s">
        <v>599</v>
      </c>
      <c r="C327" s="4" t="s">
        <v>798</v>
      </c>
      <c r="D327" s="4" t="s">
        <v>799</v>
      </c>
      <c r="E327" s="4" t="s">
        <v>59</v>
      </c>
      <c r="F327" s="4" t="s">
        <v>14</v>
      </c>
      <c r="G327" s="19">
        <f t="shared" si="10"/>
        <v>1488473.2800000003</v>
      </c>
      <c r="H327" s="19">
        <f t="shared" si="11"/>
        <v>282809.92320000008</v>
      </c>
      <c r="I327" s="8">
        <v>1771283.2032000001</v>
      </c>
    </row>
    <row r="328" spans="1:9">
      <c r="A328" s="4" t="s">
        <v>800</v>
      </c>
      <c r="B328" s="4" t="s">
        <v>599</v>
      </c>
      <c r="C328" s="4" t="s">
        <v>801</v>
      </c>
      <c r="D328" s="4" t="s">
        <v>802</v>
      </c>
      <c r="E328" s="4" t="s">
        <v>59</v>
      </c>
      <c r="F328" s="4" t="s">
        <v>14</v>
      </c>
      <c r="G328" s="19">
        <f t="shared" si="10"/>
        <v>16884817.600000001</v>
      </c>
      <c r="H328" s="19">
        <f t="shared" si="11"/>
        <v>3208115.3440000005</v>
      </c>
      <c r="I328" s="8">
        <v>20092932.944000002</v>
      </c>
    </row>
    <row r="329" spans="1:9">
      <c r="A329" s="4" t="s">
        <v>803</v>
      </c>
      <c r="B329" s="4" t="s">
        <v>599</v>
      </c>
      <c r="C329" s="4" t="s">
        <v>804</v>
      </c>
      <c r="D329" s="4" t="s">
        <v>805</v>
      </c>
      <c r="E329" s="4" t="s">
        <v>59</v>
      </c>
      <c r="F329" s="4" t="s">
        <v>14</v>
      </c>
      <c r="G329" s="19">
        <f t="shared" si="10"/>
        <v>72188.48000000001</v>
      </c>
      <c r="H329" s="19">
        <f t="shared" si="11"/>
        <v>13715.811200000002</v>
      </c>
      <c r="I329" s="8">
        <v>85904.291200000007</v>
      </c>
    </row>
    <row r="330" spans="1:9">
      <c r="A330" s="4" t="s">
        <v>806</v>
      </c>
      <c r="B330" s="4" t="s">
        <v>599</v>
      </c>
      <c r="C330" s="4" t="s">
        <v>807</v>
      </c>
      <c r="D330" s="4" t="s">
        <v>808</v>
      </c>
      <c r="E330" s="4" t="s">
        <v>59</v>
      </c>
      <c r="F330" s="4" t="s">
        <v>14</v>
      </c>
      <c r="G330" s="19">
        <f t="shared" si="10"/>
        <v>93328.48</v>
      </c>
      <c r="H330" s="19">
        <f t="shared" si="11"/>
        <v>17732.411199999999</v>
      </c>
      <c r="I330" s="8">
        <v>111060.8912</v>
      </c>
    </row>
    <row r="331" spans="1:9">
      <c r="A331" s="4" t="s">
        <v>809</v>
      </c>
      <c r="B331" s="4" t="s">
        <v>599</v>
      </c>
      <c r="C331" s="4" t="s">
        <v>810</v>
      </c>
      <c r="D331" s="4" t="s">
        <v>811</v>
      </c>
      <c r="E331" s="4" t="s">
        <v>59</v>
      </c>
      <c r="F331" s="4" t="s">
        <v>14</v>
      </c>
      <c r="G331" s="19">
        <f t="shared" si="10"/>
        <v>28000</v>
      </c>
      <c r="H331" s="19">
        <f t="shared" si="11"/>
        <v>5320</v>
      </c>
      <c r="I331" s="8">
        <v>33320</v>
      </c>
    </row>
    <row r="332" spans="1:9">
      <c r="A332" s="4" t="s">
        <v>812</v>
      </c>
      <c r="B332" s="4" t="s">
        <v>599</v>
      </c>
      <c r="C332" s="4" t="s">
        <v>813</v>
      </c>
      <c r="D332" s="4" t="s">
        <v>814</v>
      </c>
      <c r="E332" s="4" t="s">
        <v>490</v>
      </c>
      <c r="F332" s="4" t="s">
        <v>491</v>
      </c>
      <c r="G332" s="19">
        <f t="shared" si="10"/>
        <v>35896.000000000007</v>
      </c>
      <c r="H332" s="19">
        <f t="shared" si="11"/>
        <v>6820.2400000000016</v>
      </c>
      <c r="I332" s="8">
        <v>42716.240000000005</v>
      </c>
    </row>
    <row r="333" spans="1:9">
      <c r="A333" s="4" t="s">
        <v>815</v>
      </c>
      <c r="B333" s="4" t="s">
        <v>599</v>
      </c>
      <c r="C333" s="4" t="s">
        <v>816</v>
      </c>
      <c r="D333" s="4" t="s">
        <v>817</v>
      </c>
      <c r="E333" s="4" t="s">
        <v>490</v>
      </c>
      <c r="F333" s="4" t="s">
        <v>491</v>
      </c>
      <c r="G333" s="19">
        <f t="shared" si="10"/>
        <v>44869.440000000002</v>
      </c>
      <c r="H333" s="19">
        <f t="shared" si="11"/>
        <v>8525.1936000000005</v>
      </c>
      <c r="I333" s="8">
        <v>53394.633600000001</v>
      </c>
    </row>
    <row r="334" spans="1:9">
      <c r="A334" s="4" t="s">
        <v>818</v>
      </c>
      <c r="B334" s="4" t="s">
        <v>599</v>
      </c>
      <c r="C334" s="4" t="s">
        <v>819</v>
      </c>
      <c r="D334" s="4" t="s">
        <v>820</v>
      </c>
      <c r="E334" s="4" t="s">
        <v>490</v>
      </c>
      <c r="F334" s="4" t="s">
        <v>491</v>
      </c>
      <c r="G334" s="19">
        <f t="shared" si="10"/>
        <v>50254.400000000009</v>
      </c>
      <c r="H334" s="19">
        <f t="shared" si="11"/>
        <v>9548.3360000000011</v>
      </c>
      <c r="I334" s="8">
        <v>59802.736000000004</v>
      </c>
    </row>
    <row r="335" spans="1:9">
      <c r="A335" s="4" t="s">
        <v>821</v>
      </c>
      <c r="B335" s="4" t="s">
        <v>599</v>
      </c>
      <c r="C335" s="4" t="s">
        <v>822</v>
      </c>
      <c r="D335" s="4" t="s">
        <v>823</v>
      </c>
      <c r="E335" s="4" t="s">
        <v>490</v>
      </c>
      <c r="F335" s="4" t="s">
        <v>491</v>
      </c>
      <c r="G335" s="19">
        <f t="shared" si="10"/>
        <v>53844.000000000007</v>
      </c>
      <c r="H335" s="19">
        <f t="shared" si="11"/>
        <v>10230.360000000002</v>
      </c>
      <c r="I335" s="8">
        <v>64074.360000000008</v>
      </c>
    </row>
    <row r="336" spans="1:9">
      <c r="A336" s="4" t="s">
        <v>824</v>
      </c>
      <c r="B336" s="4" t="s">
        <v>599</v>
      </c>
      <c r="C336" s="4" t="s">
        <v>825</v>
      </c>
      <c r="D336" s="4" t="s">
        <v>826</v>
      </c>
      <c r="E336" s="4" t="s">
        <v>59</v>
      </c>
      <c r="F336" s="4" t="s">
        <v>14</v>
      </c>
      <c r="G336" s="19">
        <f t="shared" si="10"/>
        <v>48252.960000000006</v>
      </c>
      <c r="H336" s="19">
        <f t="shared" si="11"/>
        <v>9168.0624000000007</v>
      </c>
      <c r="I336" s="8">
        <v>57421.022400000002</v>
      </c>
    </row>
    <row r="337" spans="1:9">
      <c r="A337" s="4" t="s">
        <v>827</v>
      </c>
      <c r="B337" s="4" t="s">
        <v>599</v>
      </c>
      <c r="C337" s="4" t="s">
        <v>828</v>
      </c>
      <c r="D337" s="4" t="s">
        <v>829</v>
      </c>
      <c r="E337" s="4" t="s">
        <v>59</v>
      </c>
      <c r="F337" s="4" t="s">
        <v>14</v>
      </c>
      <c r="G337" s="19">
        <f t="shared" si="10"/>
        <v>44061.920000000006</v>
      </c>
      <c r="H337" s="19">
        <f t="shared" si="11"/>
        <v>8371.7648000000008</v>
      </c>
      <c r="I337" s="8">
        <v>52433.684800000003</v>
      </c>
    </row>
    <row r="338" spans="1:9">
      <c r="A338" s="4" t="s">
        <v>830</v>
      </c>
      <c r="B338" s="4" t="s">
        <v>599</v>
      </c>
      <c r="C338" s="4" t="s">
        <v>831</v>
      </c>
      <c r="D338" s="4" t="s">
        <v>832</v>
      </c>
      <c r="E338" s="4" t="s">
        <v>59</v>
      </c>
      <c r="F338" s="4" t="s">
        <v>14</v>
      </c>
      <c r="G338" s="19">
        <f t="shared" si="10"/>
        <v>44496.479999999996</v>
      </c>
      <c r="H338" s="19">
        <f t="shared" si="11"/>
        <v>8454.3311999999987</v>
      </c>
      <c r="I338" s="8">
        <v>52950.811199999996</v>
      </c>
    </row>
    <row r="339" spans="1:9">
      <c r="A339" s="4" t="s">
        <v>833</v>
      </c>
      <c r="B339" s="4" t="s">
        <v>599</v>
      </c>
      <c r="C339" s="4" t="s">
        <v>834</v>
      </c>
      <c r="D339" s="4" t="s">
        <v>835</v>
      </c>
      <c r="E339" s="4" t="s">
        <v>59</v>
      </c>
      <c r="F339" s="4" t="s">
        <v>14</v>
      </c>
      <c r="G339" s="19">
        <f t="shared" si="10"/>
        <v>48573.280000000006</v>
      </c>
      <c r="H339" s="19">
        <f t="shared" si="11"/>
        <v>9228.9232000000011</v>
      </c>
      <c r="I339" s="8">
        <v>57802.203200000004</v>
      </c>
    </row>
    <row r="340" spans="1:9">
      <c r="A340" s="4" t="s">
        <v>836</v>
      </c>
      <c r="B340" s="4" t="s">
        <v>599</v>
      </c>
      <c r="C340" s="4" t="s">
        <v>837</v>
      </c>
      <c r="D340" s="4" t="s">
        <v>838</v>
      </c>
      <c r="E340" s="4" t="s">
        <v>59</v>
      </c>
      <c r="F340" s="4" t="s">
        <v>14</v>
      </c>
      <c r="G340" s="19">
        <f t="shared" si="10"/>
        <v>44061.920000000006</v>
      </c>
      <c r="H340" s="19">
        <f t="shared" si="11"/>
        <v>8371.7648000000008</v>
      </c>
      <c r="I340" s="8">
        <v>52433.684800000003</v>
      </c>
    </row>
    <row r="341" spans="1:9">
      <c r="A341" s="4" t="s">
        <v>839</v>
      </c>
      <c r="B341" s="4" t="s">
        <v>599</v>
      </c>
      <c r="C341" s="4" t="s">
        <v>840</v>
      </c>
      <c r="D341" s="4" t="s">
        <v>841</v>
      </c>
      <c r="E341" s="4" t="s">
        <v>59</v>
      </c>
      <c r="F341" s="4" t="s">
        <v>14</v>
      </c>
      <c r="G341" s="19">
        <f t="shared" si="10"/>
        <v>48469.120000000003</v>
      </c>
      <c r="H341" s="19">
        <f t="shared" si="11"/>
        <v>9209.1328000000012</v>
      </c>
      <c r="I341" s="8">
        <v>57678.252800000002</v>
      </c>
    </row>
    <row r="342" spans="1:9">
      <c r="A342" s="4" t="s">
        <v>842</v>
      </c>
      <c r="B342" s="4" t="s">
        <v>599</v>
      </c>
      <c r="C342" s="4" t="s">
        <v>843</v>
      </c>
      <c r="D342" s="4" t="s">
        <v>844</v>
      </c>
      <c r="E342" s="4" t="s">
        <v>59</v>
      </c>
      <c r="F342" s="4" t="s">
        <v>14</v>
      </c>
      <c r="G342" s="19">
        <f t="shared" si="10"/>
        <v>59992.800000000003</v>
      </c>
      <c r="H342" s="19">
        <f t="shared" si="11"/>
        <v>11398.632000000001</v>
      </c>
      <c r="I342" s="8">
        <v>71391.432000000001</v>
      </c>
    </row>
    <row r="343" spans="1:9">
      <c r="A343" s="4" t="s">
        <v>845</v>
      </c>
      <c r="B343" s="4" t="s">
        <v>599</v>
      </c>
      <c r="C343" s="4" t="s">
        <v>846</v>
      </c>
      <c r="D343" s="4" t="s">
        <v>847</v>
      </c>
      <c r="E343" s="4" t="s">
        <v>59</v>
      </c>
      <c r="F343" s="4" t="s">
        <v>14</v>
      </c>
      <c r="G343" s="19">
        <f t="shared" si="10"/>
        <v>53409.44000000001</v>
      </c>
      <c r="H343" s="19">
        <f t="shared" si="11"/>
        <v>10147.793600000003</v>
      </c>
      <c r="I343" s="8">
        <v>63557.233600000007</v>
      </c>
    </row>
    <row r="344" spans="1:9">
      <c r="A344" s="4" t="s">
        <v>848</v>
      </c>
      <c r="B344" s="4" t="s">
        <v>599</v>
      </c>
      <c r="C344" s="4" t="s">
        <v>849</v>
      </c>
      <c r="D344" s="4" t="s">
        <v>850</v>
      </c>
      <c r="E344" s="4" t="s">
        <v>59</v>
      </c>
      <c r="F344" s="4" t="s">
        <v>14</v>
      </c>
      <c r="G344" s="19">
        <f t="shared" si="10"/>
        <v>48828.640000000007</v>
      </c>
      <c r="H344" s="19">
        <f t="shared" si="11"/>
        <v>9277.4416000000019</v>
      </c>
      <c r="I344" s="8">
        <v>58106.081600000005</v>
      </c>
    </row>
    <row r="345" spans="1:9">
      <c r="A345" s="4" t="s">
        <v>851</v>
      </c>
      <c r="B345" s="4" t="s">
        <v>599</v>
      </c>
      <c r="C345" s="4" t="s">
        <v>852</v>
      </c>
      <c r="D345" s="4" t="s">
        <v>853</v>
      </c>
      <c r="E345" s="4" t="s">
        <v>854</v>
      </c>
      <c r="F345" s="4" t="s">
        <v>855</v>
      </c>
      <c r="G345" s="19">
        <f t="shared" si="10"/>
        <v>62817.44000000001</v>
      </c>
      <c r="H345" s="19">
        <f t="shared" si="11"/>
        <v>11935.313600000001</v>
      </c>
      <c r="I345" s="8">
        <v>74752.753600000011</v>
      </c>
    </row>
    <row r="346" spans="1:9">
      <c r="A346" s="4" t="s">
        <v>856</v>
      </c>
      <c r="B346" s="4" t="s">
        <v>599</v>
      </c>
      <c r="C346" s="4" t="s">
        <v>857</v>
      </c>
      <c r="D346" s="4" t="s">
        <v>858</v>
      </c>
      <c r="E346" s="4" t="s">
        <v>854</v>
      </c>
      <c r="F346" s="4" t="s">
        <v>855</v>
      </c>
      <c r="G346" s="19">
        <f t="shared" si="10"/>
        <v>53844.000000000007</v>
      </c>
      <c r="H346" s="19">
        <f t="shared" si="11"/>
        <v>10230.360000000002</v>
      </c>
      <c r="I346" s="8">
        <v>64074.360000000008</v>
      </c>
    </row>
    <row r="347" spans="1:9">
      <c r="A347" s="4" t="s">
        <v>859</v>
      </c>
      <c r="B347" s="4" t="s">
        <v>599</v>
      </c>
      <c r="C347" s="4" t="s">
        <v>860</v>
      </c>
      <c r="D347" s="4" t="s">
        <v>861</v>
      </c>
      <c r="E347" s="4" t="s">
        <v>59</v>
      </c>
      <c r="F347" s="4" t="s">
        <v>14</v>
      </c>
      <c r="G347" s="19">
        <f t="shared" si="10"/>
        <v>1597357.4400000004</v>
      </c>
      <c r="H347" s="19">
        <f t="shared" si="11"/>
        <v>303497.91360000009</v>
      </c>
      <c r="I347" s="8">
        <v>1900855.3536000003</v>
      </c>
    </row>
    <row r="348" spans="1:9">
      <c r="A348" s="4" t="s">
        <v>862</v>
      </c>
      <c r="B348" s="4" t="s">
        <v>599</v>
      </c>
      <c r="C348" s="4" t="s">
        <v>863</v>
      </c>
      <c r="D348" s="4" t="s">
        <v>864</v>
      </c>
      <c r="E348" s="4" t="s">
        <v>490</v>
      </c>
      <c r="F348" s="4" t="s">
        <v>491</v>
      </c>
      <c r="G348" s="19">
        <f t="shared" si="10"/>
        <v>112565.60000000002</v>
      </c>
      <c r="H348" s="19">
        <f t="shared" si="11"/>
        <v>21387.464000000004</v>
      </c>
      <c r="I348" s="8">
        <v>133953.06400000001</v>
      </c>
    </row>
    <row r="349" spans="1:9">
      <c r="A349" s="4" t="s">
        <v>865</v>
      </c>
      <c r="B349" s="4" t="s">
        <v>599</v>
      </c>
      <c r="C349" s="4" t="s">
        <v>866</v>
      </c>
      <c r="D349" s="4" t="s">
        <v>867</v>
      </c>
      <c r="E349" s="4" t="s">
        <v>490</v>
      </c>
      <c r="F349" s="4" t="s">
        <v>491</v>
      </c>
      <c r="G349" s="19">
        <f t="shared" si="10"/>
        <v>63318.079999999994</v>
      </c>
      <c r="H349" s="19">
        <f t="shared" si="11"/>
        <v>12030.4352</v>
      </c>
      <c r="I349" s="8">
        <v>75348.515199999994</v>
      </c>
    </row>
    <row r="350" spans="1:9">
      <c r="A350" s="4" t="s">
        <v>868</v>
      </c>
      <c r="B350" s="4" t="s">
        <v>599</v>
      </c>
      <c r="C350" s="4" t="s">
        <v>869</v>
      </c>
      <c r="D350" s="4" t="s">
        <v>870</v>
      </c>
      <c r="E350" s="4" t="s">
        <v>490</v>
      </c>
      <c r="F350" s="4" t="s">
        <v>491</v>
      </c>
      <c r="G350" s="19">
        <f t="shared" si="10"/>
        <v>211060.64</v>
      </c>
      <c r="H350" s="19">
        <f t="shared" si="11"/>
        <v>40101.5216</v>
      </c>
      <c r="I350" s="8">
        <v>251162.16160000002</v>
      </c>
    </row>
    <row r="351" spans="1:9">
      <c r="A351" s="4" t="s">
        <v>871</v>
      </c>
      <c r="B351" s="4" t="s">
        <v>599</v>
      </c>
      <c r="C351" s="4" t="s">
        <v>872</v>
      </c>
      <c r="D351" s="4" t="s">
        <v>873</v>
      </c>
      <c r="E351" s="4" t="s">
        <v>854</v>
      </c>
      <c r="F351" s="4" t="s">
        <v>855</v>
      </c>
      <c r="G351" s="19">
        <f t="shared" si="10"/>
        <v>42211.68</v>
      </c>
      <c r="H351" s="19">
        <f t="shared" si="11"/>
        <v>8020.2192000000005</v>
      </c>
      <c r="I351" s="8">
        <v>50231.8992</v>
      </c>
    </row>
    <row r="352" spans="1:9">
      <c r="A352" s="4" t="s">
        <v>874</v>
      </c>
      <c r="B352" s="4" t="s">
        <v>599</v>
      </c>
      <c r="C352" s="4" t="s">
        <v>875</v>
      </c>
      <c r="D352" s="4" t="s">
        <v>876</v>
      </c>
      <c r="E352" s="4" t="s">
        <v>59</v>
      </c>
      <c r="F352" s="4" t="s">
        <v>14</v>
      </c>
      <c r="G352" s="19">
        <f t="shared" si="10"/>
        <v>28141.120000000003</v>
      </c>
      <c r="H352" s="19">
        <f t="shared" si="11"/>
        <v>5346.8128000000006</v>
      </c>
      <c r="I352" s="8">
        <v>33487.932800000002</v>
      </c>
    </row>
    <row r="353" spans="1:9">
      <c r="A353" s="4" t="s">
        <v>877</v>
      </c>
      <c r="B353" s="4" t="s">
        <v>599</v>
      </c>
      <c r="C353" s="4" t="s">
        <v>878</v>
      </c>
      <c r="D353" s="4" t="s">
        <v>879</v>
      </c>
      <c r="E353" s="4" t="s">
        <v>59</v>
      </c>
      <c r="F353" s="4" t="s">
        <v>14</v>
      </c>
      <c r="G353" s="19">
        <f t="shared" si="10"/>
        <v>126636.15999999999</v>
      </c>
      <c r="H353" s="19">
        <f t="shared" si="11"/>
        <v>24060.8704</v>
      </c>
      <c r="I353" s="8">
        <v>150697.03039999999</v>
      </c>
    </row>
    <row r="354" spans="1:9">
      <c r="A354" s="4" t="s">
        <v>880</v>
      </c>
      <c r="B354" s="4" t="s">
        <v>599</v>
      </c>
      <c r="C354" s="4" t="s">
        <v>881</v>
      </c>
      <c r="D354" s="4" t="s">
        <v>882</v>
      </c>
      <c r="E354" s="4" t="s">
        <v>59</v>
      </c>
      <c r="F354" s="4" t="s">
        <v>14</v>
      </c>
      <c r="G354" s="19">
        <f t="shared" si="10"/>
        <v>112565.60000000002</v>
      </c>
      <c r="H354" s="19">
        <f t="shared" si="11"/>
        <v>21387.464000000004</v>
      </c>
      <c r="I354" s="8">
        <v>133953.06400000001</v>
      </c>
    </row>
    <row r="355" spans="1:9">
      <c r="A355" s="4" t="s">
        <v>883</v>
      </c>
      <c r="B355" s="4" t="s">
        <v>599</v>
      </c>
      <c r="C355" s="4" t="s">
        <v>884</v>
      </c>
      <c r="D355" s="4" t="s">
        <v>885</v>
      </c>
      <c r="E355" s="4" t="s">
        <v>886</v>
      </c>
      <c r="F355" s="4" t="s">
        <v>887</v>
      </c>
      <c r="G355" s="19">
        <f t="shared" si="10"/>
        <v>33771.219015976509</v>
      </c>
      <c r="H355" s="19">
        <f t="shared" si="11"/>
        <v>6416.5316130355368</v>
      </c>
      <c r="I355" s="8">
        <v>40187.750629012044</v>
      </c>
    </row>
    <row r="356" spans="1:9">
      <c r="A356" s="4" t="s">
        <v>888</v>
      </c>
      <c r="B356" s="4" t="s">
        <v>889</v>
      </c>
      <c r="C356" s="4" t="s">
        <v>890</v>
      </c>
      <c r="D356" s="4" t="s">
        <v>891</v>
      </c>
      <c r="E356" s="4" t="s">
        <v>59</v>
      </c>
      <c r="F356" s="4" t="s">
        <v>14</v>
      </c>
      <c r="G356" s="19">
        <f t="shared" si="10"/>
        <v>3917114.8800000004</v>
      </c>
      <c r="H356" s="19">
        <f t="shared" si="11"/>
        <v>744251.82720000006</v>
      </c>
      <c r="I356" s="8">
        <v>4661366.7072000001</v>
      </c>
    </row>
    <row r="357" spans="1:9">
      <c r="A357" s="4" t="s">
        <v>892</v>
      </c>
      <c r="B357" s="4" t="s">
        <v>889</v>
      </c>
      <c r="C357" s="4" t="s">
        <v>893</v>
      </c>
      <c r="D357" s="4" t="s">
        <v>894</v>
      </c>
      <c r="E357" s="4" t="s">
        <v>59</v>
      </c>
      <c r="F357" s="4" t="s">
        <v>14</v>
      </c>
      <c r="G357" s="19">
        <f t="shared" si="10"/>
        <v>2949163.8400000003</v>
      </c>
      <c r="H357" s="19">
        <f t="shared" si="11"/>
        <v>560341.1296000001</v>
      </c>
      <c r="I357" s="8">
        <v>3509504.9696000004</v>
      </c>
    </row>
    <row r="358" spans="1:9">
      <c r="A358" s="4" t="s">
        <v>895</v>
      </c>
      <c r="B358" s="4" t="s">
        <v>889</v>
      </c>
      <c r="C358" s="4" t="s">
        <v>896</v>
      </c>
      <c r="D358" s="4" t="s">
        <v>897</v>
      </c>
      <c r="E358" s="4" t="s">
        <v>59</v>
      </c>
      <c r="F358" s="4" t="s">
        <v>14</v>
      </c>
      <c r="G358" s="19">
        <f t="shared" si="10"/>
        <v>5091383.3600000003</v>
      </c>
      <c r="H358" s="19">
        <f t="shared" si="11"/>
        <v>967362.83840000012</v>
      </c>
      <c r="I358" s="8">
        <v>6058746.1984000001</v>
      </c>
    </row>
    <row r="359" spans="1:9">
      <c r="A359" s="4" t="s">
        <v>898</v>
      </c>
      <c r="B359" s="4" t="s">
        <v>889</v>
      </c>
      <c r="C359" s="4" t="s">
        <v>899</v>
      </c>
      <c r="D359" s="4" t="s">
        <v>900</v>
      </c>
      <c r="E359" s="4" t="s">
        <v>59</v>
      </c>
      <c r="F359" s="4" t="s">
        <v>14</v>
      </c>
      <c r="G359" s="19">
        <f t="shared" si="10"/>
        <v>5849777.9200000009</v>
      </c>
      <c r="H359" s="19">
        <f t="shared" si="11"/>
        <v>1111457.8048000003</v>
      </c>
      <c r="I359" s="8">
        <v>6961235.7248000009</v>
      </c>
    </row>
    <row r="360" spans="1:9">
      <c r="A360" s="4" t="s">
        <v>901</v>
      </c>
      <c r="B360" s="4" t="s">
        <v>889</v>
      </c>
      <c r="C360" s="4" t="s">
        <v>902</v>
      </c>
      <c r="D360" s="4" t="s">
        <v>903</v>
      </c>
      <c r="E360" s="4" t="s">
        <v>59</v>
      </c>
      <c r="F360" s="4" t="s">
        <v>14</v>
      </c>
      <c r="G360" s="19">
        <f t="shared" si="10"/>
        <v>7213311.8400000008</v>
      </c>
      <c r="H360" s="19">
        <f t="shared" si="11"/>
        <v>1370529.2496000002</v>
      </c>
      <c r="I360" s="8">
        <v>8583841.0896000005</v>
      </c>
    </row>
    <row r="361" spans="1:9">
      <c r="A361" s="4" t="s">
        <v>904</v>
      </c>
      <c r="B361" s="4" t="s">
        <v>889</v>
      </c>
      <c r="C361" s="4" t="s">
        <v>905</v>
      </c>
      <c r="D361" s="4" t="s">
        <v>906</v>
      </c>
      <c r="E361" s="4" t="s">
        <v>59</v>
      </c>
      <c r="F361" s="4" t="s">
        <v>14</v>
      </c>
      <c r="G361" s="19">
        <f t="shared" si="10"/>
        <v>9217010.8800000008</v>
      </c>
      <c r="H361" s="19">
        <f t="shared" si="11"/>
        <v>1751232.0672000002</v>
      </c>
      <c r="I361" s="8">
        <v>10968242.9472</v>
      </c>
    </row>
    <row r="362" spans="1:9">
      <c r="A362" s="4" t="s">
        <v>907</v>
      </c>
      <c r="B362" s="4" t="s">
        <v>889</v>
      </c>
      <c r="C362" s="4" t="s">
        <v>908</v>
      </c>
      <c r="D362" s="4" t="s">
        <v>909</v>
      </c>
      <c r="E362" s="4" t="s">
        <v>59</v>
      </c>
      <c r="F362" s="4" t="s">
        <v>14</v>
      </c>
      <c r="G362" s="19">
        <f t="shared" si="10"/>
        <v>12286958.880000001</v>
      </c>
      <c r="H362" s="19">
        <f t="shared" si="11"/>
        <v>2334522.1872</v>
      </c>
      <c r="I362" s="8">
        <v>14621481.067199999</v>
      </c>
    </row>
    <row r="363" spans="1:9">
      <c r="A363" s="4" t="s">
        <v>910</v>
      </c>
      <c r="B363" s="4" t="s">
        <v>889</v>
      </c>
      <c r="C363" s="4" t="s">
        <v>911</v>
      </c>
      <c r="D363" s="4" t="s">
        <v>912</v>
      </c>
      <c r="E363" s="4" t="s">
        <v>59</v>
      </c>
      <c r="F363" s="4" t="s">
        <v>14</v>
      </c>
      <c r="G363" s="19">
        <f t="shared" si="10"/>
        <v>15647228.800000001</v>
      </c>
      <c r="H363" s="19">
        <f t="shared" si="11"/>
        <v>2972973.4720000001</v>
      </c>
      <c r="I363" s="8">
        <v>18620202.272</v>
      </c>
    </row>
    <row r="364" spans="1:9">
      <c r="A364" s="4" t="s">
        <v>913</v>
      </c>
      <c r="B364" s="4" t="s">
        <v>889</v>
      </c>
      <c r="C364" s="4" t="s">
        <v>914</v>
      </c>
      <c r="D364" s="4" t="s">
        <v>915</v>
      </c>
      <c r="E364" s="4" t="s">
        <v>59</v>
      </c>
      <c r="F364" s="4" t="s">
        <v>14</v>
      </c>
      <c r="G364" s="19">
        <f t="shared" si="10"/>
        <v>18222115.520000003</v>
      </c>
      <c r="H364" s="19">
        <f t="shared" si="11"/>
        <v>3462201.9488000008</v>
      </c>
      <c r="I364" s="8">
        <v>21684317.468800001</v>
      </c>
    </row>
    <row r="365" spans="1:9">
      <c r="A365" s="4" t="s">
        <v>916</v>
      </c>
      <c r="B365" s="4" t="s">
        <v>889</v>
      </c>
      <c r="C365" s="4" t="s">
        <v>917</v>
      </c>
      <c r="D365" s="4" t="s">
        <v>918</v>
      </c>
      <c r="E365" s="4" t="s">
        <v>59</v>
      </c>
      <c r="F365" s="4" t="s">
        <v>14</v>
      </c>
      <c r="G365" s="19">
        <f t="shared" si="10"/>
        <v>5610195.3600000003</v>
      </c>
      <c r="H365" s="19">
        <f t="shared" si="11"/>
        <v>1065937.1184</v>
      </c>
      <c r="I365" s="8">
        <v>6676132.4784000004</v>
      </c>
    </row>
    <row r="366" spans="1:9">
      <c r="A366" s="4" t="s">
        <v>919</v>
      </c>
      <c r="B366" s="4" t="s">
        <v>889</v>
      </c>
      <c r="C366" s="4" t="s">
        <v>920</v>
      </c>
      <c r="D366" s="4" t="s">
        <v>921</v>
      </c>
      <c r="E366" s="4" t="s">
        <v>59</v>
      </c>
      <c r="F366" s="4" t="s">
        <v>14</v>
      </c>
      <c r="G366" s="19">
        <f t="shared" si="10"/>
        <v>6337452.8000000007</v>
      </c>
      <c r="H366" s="19">
        <f t="shared" si="11"/>
        <v>1204116.0320000001</v>
      </c>
      <c r="I366" s="8">
        <v>7541568.8320000004</v>
      </c>
    </row>
    <row r="367" spans="1:9">
      <c r="A367" s="4" t="s">
        <v>922</v>
      </c>
      <c r="B367" s="4" t="s">
        <v>889</v>
      </c>
      <c r="C367" s="4" t="s">
        <v>923</v>
      </c>
      <c r="D367" s="4" t="s">
        <v>924</v>
      </c>
      <c r="E367" s="4" t="s">
        <v>59</v>
      </c>
      <c r="F367" s="4" t="s">
        <v>14</v>
      </c>
      <c r="G367" s="19">
        <f t="shared" si="10"/>
        <v>6484658.8800000008</v>
      </c>
      <c r="H367" s="19">
        <f t="shared" si="11"/>
        <v>1232085.1872000003</v>
      </c>
      <c r="I367" s="8">
        <v>7716744.0672000004</v>
      </c>
    </row>
    <row r="368" spans="1:9">
      <c r="A368" s="4" t="s">
        <v>925</v>
      </c>
      <c r="B368" s="4" t="s">
        <v>889</v>
      </c>
      <c r="C368" s="4" t="s">
        <v>926</v>
      </c>
      <c r="D368" s="4" t="s">
        <v>927</v>
      </c>
      <c r="E368" s="4" t="s">
        <v>59</v>
      </c>
      <c r="F368" s="4" t="s">
        <v>14</v>
      </c>
      <c r="G368" s="19">
        <f t="shared" si="10"/>
        <v>9094042.7200000007</v>
      </c>
      <c r="H368" s="19">
        <f t="shared" si="11"/>
        <v>1727868.1168000002</v>
      </c>
      <c r="I368" s="8">
        <v>10821910.8368</v>
      </c>
    </row>
    <row r="369" spans="1:9">
      <c r="A369" s="4" t="s">
        <v>928</v>
      </c>
      <c r="B369" s="4" t="s">
        <v>889</v>
      </c>
      <c r="C369" s="4" t="s">
        <v>929</v>
      </c>
      <c r="D369" s="4" t="s">
        <v>930</v>
      </c>
      <c r="E369" s="4" t="s">
        <v>59</v>
      </c>
      <c r="F369" s="4" t="s">
        <v>14</v>
      </c>
      <c r="G369" s="19">
        <f t="shared" si="10"/>
        <v>11048792.160000002</v>
      </c>
      <c r="H369" s="19">
        <f t="shared" si="11"/>
        <v>2099270.5104000005</v>
      </c>
      <c r="I369" s="8">
        <v>13148062.670400001</v>
      </c>
    </row>
    <row r="370" spans="1:9">
      <c r="A370" s="4" t="s">
        <v>931</v>
      </c>
      <c r="B370" s="4" t="s">
        <v>889</v>
      </c>
      <c r="C370" s="4" t="s">
        <v>932</v>
      </c>
      <c r="D370" s="4" t="s">
        <v>933</v>
      </c>
      <c r="E370" s="4" t="s">
        <v>59</v>
      </c>
      <c r="F370" s="4" t="s">
        <v>14</v>
      </c>
      <c r="G370" s="19">
        <f t="shared" si="10"/>
        <v>12347978.720000001</v>
      </c>
      <c r="H370" s="19">
        <f t="shared" si="11"/>
        <v>2346115.9568000003</v>
      </c>
      <c r="I370" s="8">
        <v>14694094.6768</v>
      </c>
    </row>
    <row r="371" spans="1:9">
      <c r="A371" s="4" t="s">
        <v>934</v>
      </c>
      <c r="B371" s="4" t="s">
        <v>889</v>
      </c>
      <c r="C371" s="4" t="s">
        <v>935</v>
      </c>
      <c r="D371" s="4" t="s">
        <v>936</v>
      </c>
      <c r="E371" s="4" t="s">
        <v>59</v>
      </c>
      <c r="F371" s="4" t="s">
        <v>14</v>
      </c>
      <c r="G371" s="19">
        <f t="shared" si="10"/>
        <v>3798322.08</v>
      </c>
      <c r="H371" s="19">
        <f t="shared" si="11"/>
        <v>721681.19520000007</v>
      </c>
      <c r="I371" s="8">
        <v>4520003.2752</v>
      </c>
    </row>
    <row r="372" spans="1:9">
      <c r="A372" s="4" t="s">
        <v>937</v>
      </c>
      <c r="B372" s="4" t="s">
        <v>889</v>
      </c>
      <c r="C372" s="4" t="s">
        <v>938</v>
      </c>
      <c r="D372" s="4" t="s">
        <v>939</v>
      </c>
      <c r="E372" s="4" t="s">
        <v>59</v>
      </c>
      <c r="F372" s="4" t="s">
        <v>14</v>
      </c>
      <c r="G372" s="19">
        <f t="shared" si="10"/>
        <v>6069883.6800000006</v>
      </c>
      <c r="H372" s="19">
        <f t="shared" si="11"/>
        <v>1153277.8992000001</v>
      </c>
      <c r="I372" s="8">
        <v>7223161.5792000005</v>
      </c>
    </row>
    <row r="373" spans="1:9">
      <c r="A373" s="4" t="s">
        <v>940</v>
      </c>
      <c r="B373" s="4" t="s">
        <v>889</v>
      </c>
      <c r="C373" s="4" t="s">
        <v>941</v>
      </c>
      <c r="D373" s="4" t="s">
        <v>942</v>
      </c>
      <c r="E373" s="4" t="s">
        <v>59</v>
      </c>
      <c r="F373" s="4" t="s">
        <v>14</v>
      </c>
      <c r="G373" s="19">
        <f t="shared" si="10"/>
        <v>8190614.8800000018</v>
      </c>
      <c r="H373" s="19">
        <f t="shared" si="11"/>
        <v>1556216.8272000004</v>
      </c>
      <c r="I373" s="8">
        <v>9746831.7072000019</v>
      </c>
    </row>
    <row r="374" spans="1:9">
      <c r="A374" s="4" t="s">
        <v>943</v>
      </c>
      <c r="B374" s="4" t="s">
        <v>889</v>
      </c>
      <c r="C374" s="4" t="s">
        <v>944</v>
      </c>
      <c r="D374" s="4" t="s">
        <v>945</v>
      </c>
      <c r="E374" s="4" t="s">
        <v>59</v>
      </c>
      <c r="F374" s="4" t="s">
        <v>14</v>
      </c>
      <c r="G374" s="19">
        <f t="shared" si="10"/>
        <v>8729570.0800000001</v>
      </c>
      <c r="H374" s="19">
        <f t="shared" si="11"/>
        <v>1658618.3152000001</v>
      </c>
      <c r="I374" s="8">
        <v>10388188.395199999</v>
      </c>
    </row>
    <row r="375" spans="1:9">
      <c r="A375" s="4" t="s">
        <v>946</v>
      </c>
      <c r="B375" s="4" t="s">
        <v>889</v>
      </c>
      <c r="C375" s="4" t="s">
        <v>947</v>
      </c>
      <c r="D375" s="4" t="s">
        <v>948</v>
      </c>
      <c r="E375" s="4" t="s">
        <v>59</v>
      </c>
      <c r="F375" s="4" t="s">
        <v>14</v>
      </c>
      <c r="G375" s="19">
        <f t="shared" si="10"/>
        <v>3428510.4000000004</v>
      </c>
      <c r="H375" s="19">
        <f t="shared" si="11"/>
        <v>651416.97600000002</v>
      </c>
      <c r="I375" s="8">
        <v>4079927.3760000002</v>
      </c>
    </row>
    <row r="376" spans="1:9">
      <c r="A376" s="4" t="s">
        <v>949</v>
      </c>
      <c r="B376" s="4" t="s">
        <v>889</v>
      </c>
      <c r="C376" s="4" t="s">
        <v>950</v>
      </c>
      <c r="D376" s="4" t="s">
        <v>951</v>
      </c>
      <c r="E376" s="4" t="s">
        <v>59</v>
      </c>
      <c r="F376" s="4" t="s">
        <v>14</v>
      </c>
      <c r="G376" s="19">
        <f t="shared" si="10"/>
        <v>3982457.9200000004</v>
      </c>
      <c r="H376" s="19">
        <f t="shared" si="11"/>
        <v>756667.00480000011</v>
      </c>
      <c r="I376" s="8">
        <v>4739124.9248000002</v>
      </c>
    </row>
    <row r="377" spans="1:9">
      <c r="A377" s="4" t="s">
        <v>952</v>
      </c>
      <c r="B377" s="4" t="s">
        <v>889</v>
      </c>
      <c r="C377" s="4" t="s">
        <v>953</v>
      </c>
      <c r="D377" s="4" t="s">
        <v>954</v>
      </c>
      <c r="E377" s="4" t="s">
        <v>59</v>
      </c>
      <c r="F377" s="4" t="s">
        <v>14</v>
      </c>
      <c r="G377" s="19">
        <f t="shared" si="10"/>
        <v>5296867.5200000005</v>
      </c>
      <c r="H377" s="19">
        <f t="shared" si="11"/>
        <v>1006404.8288000001</v>
      </c>
      <c r="I377" s="8">
        <v>6303272.3487999998</v>
      </c>
    </row>
    <row r="378" spans="1:9">
      <c r="A378" s="4" t="s">
        <v>955</v>
      </c>
      <c r="B378" s="4" t="s">
        <v>889</v>
      </c>
      <c r="C378" s="4" t="s">
        <v>956</v>
      </c>
      <c r="D378" s="4" t="s">
        <v>957</v>
      </c>
      <c r="E378" s="4" t="s">
        <v>59</v>
      </c>
      <c r="F378" s="4" t="s">
        <v>14</v>
      </c>
      <c r="G378" s="19">
        <f t="shared" si="10"/>
        <v>5306051.5200000005</v>
      </c>
      <c r="H378" s="19">
        <f t="shared" si="11"/>
        <v>1008149.7888000001</v>
      </c>
      <c r="I378" s="8">
        <v>6314201.3087999998</v>
      </c>
    </row>
    <row r="379" spans="1:9">
      <c r="A379" s="4" t="s">
        <v>958</v>
      </c>
      <c r="B379" s="4" t="s">
        <v>889</v>
      </c>
      <c r="C379" s="4" t="s">
        <v>959</v>
      </c>
      <c r="D379" s="4" t="s">
        <v>960</v>
      </c>
      <c r="E379" s="4" t="s">
        <v>490</v>
      </c>
      <c r="F379" s="4" t="s">
        <v>491</v>
      </c>
      <c r="G379" s="19">
        <f t="shared" si="10"/>
        <v>67832.800000000003</v>
      </c>
      <c r="H379" s="19">
        <f t="shared" si="11"/>
        <v>12888.232</v>
      </c>
      <c r="I379" s="8">
        <v>80721.031999999992</v>
      </c>
    </row>
    <row r="380" spans="1:9">
      <c r="A380" s="4" t="s">
        <v>961</v>
      </c>
      <c r="B380" s="4" t="s">
        <v>889</v>
      </c>
      <c r="C380" s="4" t="s">
        <v>962</v>
      </c>
      <c r="D380" s="4" t="s">
        <v>963</v>
      </c>
      <c r="E380" s="4" t="s">
        <v>490</v>
      </c>
      <c r="F380" s="4" t="s">
        <v>491</v>
      </c>
      <c r="G380" s="19">
        <f t="shared" si="10"/>
        <v>71475.040000000008</v>
      </c>
      <c r="H380" s="19">
        <f t="shared" si="11"/>
        <v>13580.257600000001</v>
      </c>
      <c r="I380" s="8">
        <v>85055.297600000005</v>
      </c>
    </row>
    <row r="381" spans="1:9">
      <c r="A381" s="4" t="s">
        <v>964</v>
      </c>
      <c r="B381" s="4" t="s">
        <v>889</v>
      </c>
      <c r="C381" s="4" t="s">
        <v>965</v>
      </c>
      <c r="D381" s="4" t="s">
        <v>966</v>
      </c>
      <c r="E381" s="4" t="s">
        <v>490</v>
      </c>
      <c r="F381" s="4" t="s">
        <v>491</v>
      </c>
      <c r="G381" s="19">
        <f t="shared" si="10"/>
        <v>80440.640000000014</v>
      </c>
      <c r="H381" s="19">
        <f t="shared" si="11"/>
        <v>15283.721600000003</v>
      </c>
      <c r="I381" s="8">
        <v>95724.361600000004</v>
      </c>
    </row>
    <row r="382" spans="1:9">
      <c r="A382" s="4" t="s">
        <v>967</v>
      </c>
      <c r="B382" s="4" t="s">
        <v>889</v>
      </c>
      <c r="C382" s="4" t="s">
        <v>968</v>
      </c>
      <c r="D382" s="4" t="s">
        <v>969</v>
      </c>
      <c r="E382" s="4" t="s">
        <v>970</v>
      </c>
      <c r="F382" s="4" t="s">
        <v>855</v>
      </c>
      <c r="G382" s="19">
        <f t="shared" si="10"/>
        <v>170638.72000000003</v>
      </c>
      <c r="H382" s="19">
        <f t="shared" si="11"/>
        <v>32421.356800000005</v>
      </c>
      <c r="I382" s="8">
        <v>203060.07680000001</v>
      </c>
    </row>
    <row r="383" spans="1:9">
      <c r="A383" s="4" t="s">
        <v>971</v>
      </c>
      <c r="B383" s="4" t="s">
        <v>889</v>
      </c>
      <c r="C383" s="4" t="s">
        <v>972</v>
      </c>
      <c r="D383" s="4" t="s">
        <v>973</v>
      </c>
      <c r="E383" s="4" t="s">
        <v>970</v>
      </c>
      <c r="F383" s="4" t="s">
        <v>855</v>
      </c>
      <c r="G383" s="19">
        <f t="shared" si="10"/>
        <v>229136.32</v>
      </c>
      <c r="H383" s="19">
        <f t="shared" si="11"/>
        <v>43535.900800000003</v>
      </c>
      <c r="I383" s="8">
        <v>272672.22080000001</v>
      </c>
    </row>
    <row r="384" spans="1:9">
      <c r="A384" s="4" t="s">
        <v>974</v>
      </c>
      <c r="B384" s="4" t="s">
        <v>889</v>
      </c>
      <c r="C384" s="4" t="s">
        <v>975</v>
      </c>
      <c r="D384" s="4" t="s">
        <v>976</v>
      </c>
      <c r="E384" s="4" t="s">
        <v>490</v>
      </c>
      <c r="F384" s="4" t="s">
        <v>491</v>
      </c>
      <c r="G384" s="19">
        <f t="shared" si="10"/>
        <v>155993.60000000001</v>
      </c>
      <c r="H384" s="19">
        <f t="shared" si="11"/>
        <v>29638.784</v>
      </c>
      <c r="I384" s="8">
        <v>185632.38399999999</v>
      </c>
    </row>
    <row r="385" spans="1:9">
      <c r="A385" s="4" t="s">
        <v>977</v>
      </c>
      <c r="B385" s="4" t="s">
        <v>889</v>
      </c>
      <c r="C385" s="4" t="s">
        <v>978</v>
      </c>
      <c r="D385" s="4" t="s">
        <v>979</v>
      </c>
      <c r="E385" s="4" t="s">
        <v>59</v>
      </c>
      <c r="F385" s="4" t="s">
        <v>14</v>
      </c>
      <c r="G385" s="19">
        <f t="shared" si="10"/>
        <v>1178700.32</v>
      </c>
      <c r="H385" s="19">
        <f t="shared" si="11"/>
        <v>223953.06080000001</v>
      </c>
      <c r="I385" s="8">
        <v>1402653.3807999999</v>
      </c>
    </row>
    <row r="386" spans="1:9">
      <c r="A386" s="4" t="s">
        <v>980</v>
      </c>
      <c r="B386" s="4" t="s">
        <v>889</v>
      </c>
      <c r="C386" s="4" t="s">
        <v>981</v>
      </c>
      <c r="D386" s="4" t="s">
        <v>982</v>
      </c>
      <c r="E386" s="4" t="s">
        <v>59</v>
      </c>
      <c r="F386" s="4" t="s">
        <v>14</v>
      </c>
      <c r="G386" s="19">
        <f t="shared" si="10"/>
        <v>1332947.8400000001</v>
      </c>
      <c r="H386" s="19">
        <f t="shared" si="11"/>
        <v>253260.08960000001</v>
      </c>
      <c r="I386" s="8">
        <v>1586207.9295999999</v>
      </c>
    </row>
    <row r="387" spans="1:9">
      <c r="A387" s="4" t="s">
        <v>983</v>
      </c>
      <c r="B387" s="4" t="s">
        <v>889</v>
      </c>
      <c r="C387" s="4" t="s">
        <v>984</v>
      </c>
      <c r="D387" s="4" t="s">
        <v>985</v>
      </c>
      <c r="E387" s="4" t="s">
        <v>59</v>
      </c>
      <c r="F387" s="4" t="s">
        <v>14</v>
      </c>
      <c r="G387" s="19">
        <f t="shared" ref="G387:G450" si="12">+I387/1.19</f>
        <v>1559940.4800000002</v>
      </c>
      <c r="H387" s="19">
        <f t="shared" ref="H387:H450" si="13">+G387*19%</f>
        <v>296388.69120000006</v>
      </c>
      <c r="I387" s="8">
        <v>1856329.1712000002</v>
      </c>
    </row>
    <row r="388" spans="1:9">
      <c r="A388" s="4" t="s">
        <v>986</v>
      </c>
      <c r="B388" s="4" t="s">
        <v>889</v>
      </c>
      <c r="C388" s="4" t="s">
        <v>987</v>
      </c>
      <c r="D388" s="4" t="s">
        <v>988</v>
      </c>
      <c r="E388" s="4" t="s">
        <v>59</v>
      </c>
      <c r="F388" s="4" t="s">
        <v>14</v>
      </c>
      <c r="G388" s="19">
        <f t="shared" si="12"/>
        <v>1608807.2</v>
      </c>
      <c r="H388" s="19">
        <f t="shared" si="13"/>
        <v>305673.36800000002</v>
      </c>
      <c r="I388" s="8">
        <v>1914480.568</v>
      </c>
    </row>
    <row r="389" spans="1:9">
      <c r="A389" s="4" t="s">
        <v>989</v>
      </c>
      <c r="B389" s="4" t="s">
        <v>889</v>
      </c>
      <c r="C389" s="4" t="s">
        <v>990</v>
      </c>
      <c r="D389" s="4" t="s">
        <v>991</v>
      </c>
      <c r="E389" s="4" t="s">
        <v>59</v>
      </c>
      <c r="F389" s="4" t="s">
        <v>14</v>
      </c>
      <c r="G389" s="19">
        <f t="shared" si="12"/>
        <v>1800543.36</v>
      </c>
      <c r="H389" s="19">
        <f t="shared" si="13"/>
        <v>342103.23840000003</v>
      </c>
      <c r="I389" s="8">
        <v>2142646.5984</v>
      </c>
    </row>
    <row r="390" spans="1:9">
      <c r="A390" s="4" t="s">
        <v>992</v>
      </c>
      <c r="B390" s="4" t="s">
        <v>889</v>
      </c>
      <c r="C390" s="4" t="s">
        <v>993</v>
      </c>
      <c r="D390" s="4" t="s">
        <v>994</v>
      </c>
      <c r="E390" s="4" t="s">
        <v>59</v>
      </c>
      <c r="F390" s="4" t="s">
        <v>14</v>
      </c>
      <c r="G390" s="19">
        <f t="shared" si="12"/>
        <v>226894.08000000005</v>
      </c>
      <c r="H390" s="19">
        <f t="shared" si="13"/>
        <v>43109.875200000009</v>
      </c>
      <c r="I390" s="8">
        <v>270003.95520000003</v>
      </c>
    </row>
    <row r="391" spans="1:9">
      <c r="A391" s="4" t="s">
        <v>995</v>
      </c>
      <c r="B391" s="4" t="s">
        <v>889</v>
      </c>
      <c r="C391" s="4" t="s">
        <v>996</v>
      </c>
      <c r="D391" s="4" t="s">
        <v>997</v>
      </c>
      <c r="E391" s="4" t="s">
        <v>970</v>
      </c>
      <c r="F391" s="4" t="s">
        <v>855</v>
      </c>
      <c r="G391" s="19">
        <f t="shared" si="12"/>
        <v>97123.040000000008</v>
      </c>
      <c r="H391" s="19">
        <f t="shared" si="13"/>
        <v>18453.377600000003</v>
      </c>
      <c r="I391" s="8">
        <v>115576.4176</v>
      </c>
    </row>
    <row r="392" spans="1:9">
      <c r="A392" s="4" t="s">
        <v>998</v>
      </c>
      <c r="B392" s="4" t="s">
        <v>889</v>
      </c>
      <c r="C392" s="4" t="s">
        <v>999</v>
      </c>
      <c r="D392" s="4" t="s">
        <v>1000</v>
      </c>
      <c r="E392" s="4" t="s">
        <v>59</v>
      </c>
      <c r="F392" s="4" t="s">
        <v>14</v>
      </c>
      <c r="G392" s="19">
        <f t="shared" si="12"/>
        <v>272638.24000000005</v>
      </c>
      <c r="H392" s="19">
        <f t="shared" si="13"/>
        <v>51801.265600000013</v>
      </c>
      <c r="I392" s="8">
        <v>324439.50560000003</v>
      </c>
    </row>
    <row r="393" spans="1:9">
      <c r="A393" s="4" t="s">
        <v>1001</v>
      </c>
      <c r="B393" s="4" t="s">
        <v>889</v>
      </c>
      <c r="C393" s="4" t="s">
        <v>1002</v>
      </c>
      <c r="D393" s="4" t="s">
        <v>1003</v>
      </c>
      <c r="E393" s="4" t="s">
        <v>59</v>
      </c>
      <c r="F393" s="4" t="s">
        <v>14</v>
      </c>
      <c r="G393" s="19">
        <f t="shared" si="12"/>
        <v>141808.80000000002</v>
      </c>
      <c r="H393" s="19">
        <f t="shared" si="13"/>
        <v>26943.672000000002</v>
      </c>
      <c r="I393" s="8">
        <v>168752.47200000001</v>
      </c>
    </row>
    <row r="394" spans="1:9">
      <c r="A394" s="4" t="s">
        <v>1004</v>
      </c>
      <c r="B394" s="4" t="s">
        <v>889</v>
      </c>
      <c r="C394" s="4" t="s">
        <v>1005</v>
      </c>
      <c r="D394" s="4" t="s">
        <v>1006</v>
      </c>
      <c r="E394" s="4" t="s">
        <v>490</v>
      </c>
      <c r="F394" s="4" t="s">
        <v>491</v>
      </c>
      <c r="G394" s="19">
        <f t="shared" si="12"/>
        <v>91575.680000000008</v>
      </c>
      <c r="H394" s="19">
        <f t="shared" si="13"/>
        <v>17399.379200000003</v>
      </c>
      <c r="I394" s="8">
        <v>108975.0592</v>
      </c>
    </row>
    <row r="395" spans="1:9">
      <c r="A395" s="4" t="s">
        <v>1007</v>
      </c>
      <c r="B395" s="4" t="s">
        <v>889</v>
      </c>
      <c r="C395" s="4" t="s">
        <v>1008</v>
      </c>
      <c r="D395" s="4" t="s">
        <v>1009</v>
      </c>
      <c r="E395" s="4" t="s">
        <v>59</v>
      </c>
      <c r="F395" s="4" t="s">
        <v>14</v>
      </c>
      <c r="G395" s="19">
        <f t="shared" si="12"/>
        <v>47269.600000000006</v>
      </c>
      <c r="H395" s="19">
        <f t="shared" si="13"/>
        <v>8981.224000000002</v>
      </c>
      <c r="I395" s="8">
        <v>56250.824000000001</v>
      </c>
    </row>
    <row r="396" spans="1:9">
      <c r="A396" s="4" t="s">
        <v>1010</v>
      </c>
      <c r="B396" s="4" t="s">
        <v>889</v>
      </c>
      <c r="C396" s="4" t="s">
        <v>1011</v>
      </c>
      <c r="D396" s="4" t="s">
        <v>1012</v>
      </c>
      <c r="E396" s="4" t="s">
        <v>59</v>
      </c>
      <c r="F396" s="4" t="s">
        <v>14</v>
      </c>
      <c r="G396" s="19">
        <f t="shared" si="12"/>
        <v>380274.72000000003</v>
      </c>
      <c r="H396" s="19">
        <f t="shared" si="13"/>
        <v>72252.196800000005</v>
      </c>
      <c r="I396" s="8">
        <v>452526.91680000001</v>
      </c>
    </row>
    <row r="397" spans="1:9">
      <c r="A397" s="4" t="s">
        <v>1013</v>
      </c>
      <c r="B397" s="4" t="s">
        <v>889</v>
      </c>
      <c r="C397" s="4" t="s">
        <v>1014</v>
      </c>
      <c r="D397" s="4" t="s">
        <v>1015</v>
      </c>
      <c r="E397" s="4" t="s">
        <v>59</v>
      </c>
      <c r="F397" s="4" t="s">
        <v>14</v>
      </c>
      <c r="G397" s="19">
        <f t="shared" si="12"/>
        <v>198877.28</v>
      </c>
      <c r="H397" s="19">
        <f t="shared" si="13"/>
        <v>37786.683199999999</v>
      </c>
      <c r="I397" s="8">
        <v>236663.9632</v>
      </c>
    </row>
    <row r="398" spans="1:9">
      <c r="A398" s="4" t="s">
        <v>1016</v>
      </c>
      <c r="B398" s="4" t="s">
        <v>889</v>
      </c>
      <c r="C398" s="4" t="s">
        <v>1017</v>
      </c>
      <c r="D398" s="4" t="s">
        <v>1018</v>
      </c>
      <c r="E398" s="4" t="s">
        <v>59</v>
      </c>
      <c r="F398" s="4" t="s">
        <v>14</v>
      </c>
      <c r="G398" s="19">
        <f t="shared" si="12"/>
        <v>155993.60000000001</v>
      </c>
      <c r="H398" s="19">
        <f t="shared" si="13"/>
        <v>29638.784</v>
      </c>
      <c r="I398" s="8">
        <v>185632.38399999999</v>
      </c>
    </row>
    <row r="399" spans="1:9">
      <c r="A399" s="4" t="s">
        <v>1019</v>
      </c>
      <c r="B399" s="4" t="s">
        <v>889</v>
      </c>
      <c r="C399" s="4" t="s">
        <v>1020</v>
      </c>
      <c r="D399" s="4" t="s">
        <v>1021</v>
      </c>
      <c r="E399" s="4" t="s">
        <v>59</v>
      </c>
      <c r="F399" s="4" t="s">
        <v>14</v>
      </c>
      <c r="G399" s="19">
        <f t="shared" si="12"/>
        <v>155993.60000000001</v>
      </c>
      <c r="H399" s="19">
        <f t="shared" si="13"/>
        <v>29638.784</v>
      </c>
      <c r="I399" s="8">
        <v>185632.38399999999</v>
      </c>
    </row>
    <row r="400" spans="1:9">
      <c r="A400" s="4" t="s">
        <v>1022</v>
      </c>
      <c r="B400" s="4" t="s">
        <v>889</v>
      </c>
      <c r="C400" s="4" t="s">
        <v>1023</v>
      </c>
      <c r="D400" s="4" t="s">
        <v>1024</v>
      </c>
      <c r="E400" s="4" t="s">
        <v>59</v>
      </c>
      <c r="F400" s="4" t="s">
        <v>14</v>
      </c>
      <c r="G400" s="19">
        <f t="shared" si="12"/>
        <v>173065.76</v>
      </c>
      <c r="H400" s="19">
        <f t="shared" si="13"/>
        <v>32882.494400000003</v>
      </c>
      <c r="I400" s="8">
        <v>205948.25440000001</v>
      </c>
    </row>
    <row r="401" spans="1:9">
      <c r="A401" s="4" t="s">
        <v>1025</v>
      </c>
      <c r="B401" s="4" t="s">
        <v>889</v>
      </c>
      <c r="C401" s="4" t="s">
        <v>1026</v>
      </c>
      <c r="D401" s="4" t="s">
        <v>1027</v>
      </c>
      <c r="E401" s="4" t="s">
        <v>59</v>
      </c>
      <c r="F401" s="4" t="s">
        <v>14</v>
      </c>
      <c r="G401" s="19">
        <f t="shared" si="12"/>
        <v>190137.92</v>
      </c>
      <c r="H401" s="19">
        <f t="shared" si="13"/>
        <v>36126.2048</v>
      </c>
      <c r="I401" s="8">
        <v>226264.12479999999</v>
      </c>
    </row>
    <row r="402" spans="1:9">
      <c r="A402" s="4" t="s">
        <v>1028</v>
      </c>
      <c r="B402" s="4" t="s">
        <v>889</v>
      </c>
      <c r="C402" s="4" t="s">
        <v>1029</v>
      </c>
      <c r="D402" s="4" t="s">
        <v>1030</v>
      </c>
      <c r="E402" s="4" t="s">
        <v>59</v>
      </c>
      <c r="F402" s="4" t="s">
        <v>14</v>
      </c>
      <c r="G402" s="19">
        <f t="shared" si="12"/>
        <v>285206.88000000006</v>
      </c>
      <c r="H402" s="19">
        <f t="shared" si="13"/>
        <v>54189.30720000001</v>
      </c>
      <c r="I402" s="8">
        <v>339396.18720000004</v>
      </c>
    </row>
    <row r="403" spans="1:9">
      <c r="A403" s="4" t="s">
        <v>1031</v>
      </c>
      <c r="B403" s="4" t="s">
        <v>889</v>
      </c>
      <c r="C403" s="4" t="s">
        <v>1032</v>
      </c>
      <c r="D403" s="4" t="s">
        <v>1033</v>
      </c>
      <c r="E403" s="4" t="s">
        <v>59</v>
      </c>
      <c r="F403" s="4" t="s">
        <v>14</v>
      </c>
      <c r="G403" s="19">
        <f t="shared" si="12"/>
        <v>155993.60000000001</v>
      </c>
      <c r="H403" s="19">
        <f t="shared" si="13"/>
        <v>29638.784</v>
      </c>
      <c r="I403" s="8">
        <v>185632.38399999999</v>
      </c>
    </row>
    <row r="404" spans="1:9">
      <c r="A404" s="4" t="s">
        <v>1034</v>
      </c>
      <c r="B404" s="4" t="s">
        <v>889</v>
      </c>
      <c r="C404" s="4" t="s">
        <v>1035</v>
      </c>
      <c r="D404" s="4" t="s">
        <v>1036</v>
      </c>
      <c r="E404" s="4" t="s">
        <v>59</v>
      </c>
      <c r="F404" s="4" t="s">
        <v>14</v>
      </c>
      <c r="G404" s="19">
        <f t="shared" si="12"/>
        <v>229136.32</v>
      </c>
      <c r="H404" s="19">
        <f t="shared" si="13"/>
        <v>43535.900800000003</v>
      </c>
      <c r="I404" s="8">
        <v>272672.22080000001</v>
      </c>
    </row>
    <row r="405" spans="1:9">
      <c r="A405" s="4" t="s">
        <v>1037</v>
      </c>
      <c r="B405" s="4" t="s">
        <v>889</v>
      </c>
      <c r="C405" s="4" t="s">
        <v>1038</v>
      </c>
      <c r="D405" s="4" t="s">
        <v>1039</v>
      </c>
      <c r="E405" s="4" t="s">
        <v>59</v>
      </c>
      <c r="F405" s="4" t="s">
        <v>14</v>
      </c>
      <c r="G405" s="19">
        <f t="shared" si="12"/>
        <v>246207.36000000002</v>
      </c>
      <c r="H405" s="19">
        <f t="shared" si="13"/>
        <v>46779.398400000005</v>
      </c>
      <c r="I405" s="8">
        <v>292986.75839999999</v>
      </c>
    </row>
    <row r="406" spans="1:9">
      <c r="A406" s="4" t="s">
        <v>1040</v>
      </c>
      <c r="B406" s="4" t="s">
        <v>889</v>
      </c>
      <c r="C406" s="4" t="s">
        <v>1041</v>
      </c>
      <c r="D406" s="4" t="s">
        <v>1042</v>
      </c>
      <c r="E406" s="4" t="s">
        <v>59</v>
      </c>
      <c r="F406" s="4" t="s">
        <v>14</v>
      </c>
      <c r="G406" s="19">
        <f t="shared" si="12"/>
        <v>341276.32</v>
      </c>
      <c r="H406" s="19">
        <f t="shared" si="13"/>
        <v>64842.500800000002</v>
      </c>
      <c r="I406" s="8">
        <v>406118.82079999999</v>
      </c>
    </row>
    <row r="407" spans="1:9">
      <c r="A407" s="4" t="s">
        <v>1043</v>
      </c>
      <c r="B407" s="4" t="s">
        <v>889</v>
      </c>
      <c r="C407" s="4" t="s">
        <v>1044</v>
      </c>
      <c r="D407" s="4" t="s">
        <v>1045</v>
      </c>
      <c r="E407" s="4" t="s">
        <v>59</v>
      </c>
      <c r="F407" s="4" t="s">
        <v>14</v>
      </c>
      <c r="G407" s="19">
        <f t="shared" si="12"/>
        <v>173065.76</v>
      </c>
      <c r="H407" s="19">
        <f t="shared" si="13"/>
        <v>32882.494400000003</v>
      </c>
      <c r="I407" s="8">
        <v>205948.25440000001</v>
      </c>
    </row>
    <row r="408" spans="1:9">
      <c r="A408" s="4" t="s">
        <v>1046</v>
      </c>
      <c r="B408" s="4" t="s">
        <v>889</v>
      </c>
      <c r="C408" s="4" t="s">
        <v>1047</v>
      </c>
      <c r="D408" s="4" t="s">
        <v>1048</v>
      </c>
      <c r="E408" s="4" t="s">
        <v>59</v>
      </c>
      <c r="F408" s="4" t="s">
        <v>14</v>
      </c>
      <c r="G408" s="19">
        <f t="shared" si="12"/>
        <v>498967.83999999997</v>
      </c>
      <c r="H408" s="19">
        <f t="shared" si="13"/>
        <v>94803.889599999995</v>
      </c>
      <c r="I408" s="8">
        <v>593771.72959999996</v>
      </c>
    </row>
    <row r="409" spans="1:9">
      <c r="A409" s="4" t="s">
        <v>1049</v>
      </c>
      <c r="B409" s="4" t="s">
        <v>889</v>
      </c>
      <c r="C409" s="4" t="s">
        <v>1050</v>
      </c>
      <c r="D409" s="4" t="s">
        <v>1051</v>
      </c>
      <c r="E409" s="4" t="s">
        <v>59</v>
      </c>
      <c r="F409" s="4" t="s">
        <v>14</v>
      </c>
      <c r="G409" s="19">
        <f t="shared" si="12"/>
        <v>586922.56000000006</v>
      </c>
      <c r="H409" s="19">
        <f t="shared" si="13"/>
        <v>111515.28640000001</v>
      </c>
      <c r="I409" s="8">
        <v>698437.84640000004</v>
      </c>
    </row>
    <row r="410" spans="1:9">
      <c r="A410" s="4" t="s">
        <v>1052</v>
      </c>
      <c r="B410" s="4" t="s">
        <v>889</v>
      </c>
      <c r="C410" s="4" t="s">
        <v>1053</v>
      </c>
      <c r="D410" s="4" t="s">
        <v>1054</v>
      </c>
      <c r="E410" s="4" t="s">
        <v>59</v>
      </c>
      <c r="F410" s="4" t="s">
        <v>14</v>
      </c>
      <c r="G410" s="19">
        <f t="shared" si="12"/>
        <v>723709.28000000014</v>
      </c>
      <c r="H410" s="19">
        <f t="shared" si="13"/>
        <v>137504.76320000002</v>
      </c>
      <c r="I410" s="8">
        <v>861214.04320000007</v>
      </c>
    </row>
    <row r="411" spans="1:9">
      <c r="A411" s="4" t="s">
        <v>1055</v>
      </c>
      <c r="B411" s="4" t="s">
        <v>889</v>
      </c>
      <c r="C411" s="4" t="s">
        <v>1056</v>
      </c>
      <c r="D411" s="4" t="s">
        <v>1057</v>
      </c>
      <c r="E411" s="4" t="s">
        <v>59</v>
      </c>
      <c r="F411" s="4" t="s">
        <v>14</v>
      </c>
      <c r="G411" s="19">
        <f t="shared" si="12"/>
        <v>856294.88</v>
      </c>
      <c r="H411" s="19">
        <f t="shared" si="13"/>
        <v>162696.02720000001</v>
      </c>
      <c r="I411" s="8">
        <v>1018990.9072</v>
      </c>
    </row>
    <row r="412" spans="1:9">
      <c r="A412" s="4" t="s">
        <v>1058</v>
      </c>
      <c r="B412" s="4" t="s">
        <v>889</v>
      </c>
      <c r="C412" s="4" t="s">
        <v>1059</v>
      </c>
      <c r="D412" s="4" t="s">
        <v>1060</v>
      </c>
      <c r="E412" s="4" t="s">
        <v>59</v>
      </c>
      <c r="F412" s="4" t="s">
        <v>14</v>
      </c>
      <c r="G412" s="19">
        <f t="shared" si="12"/>
        <v>62090.560000000012</v>
      </c>
      <c r="H412" s="19">
        <f t="shared" si="13"/>
        <v>11797.206400000003</v>
      </c>
      <c r="I412" s="8">
        <v>73887.766400000008</v>
      </c>
    </row>
    <row r="413" spans="1:9">
      <c r="A413" s="4" t="s">
        <v>1061</v>
      </c>
      <c r="B413" s="4" t="s">
        <v>889</v>
      </c>
      <c r="C413" s="4" t="s">
        <v>1062</v>
      </c>
      <c r="D413" s="4" t="s">
        <v>1063</v>
      </c>
      <c r="E413" s="4" t="s">
        <v>59</v>
      </c>
      <c r="F413" s="4" t="s">
        <v>14</v>
      </c>
      <c r="G413" s="19">
        <f t="shared" si="12"/>
        <v>62090.560000000012</v>
      </c>
      <c r="H413" s="19">
        <f t="shared" si="13"/>
        <v>11797.206400000003</v>
      </c>
      <c r="I413" s="8">
        <v>73887.766400000008</v>
      </c>
    </row>
    <row r="414" spans="1:9">
      <c r="A414" s="4" t="s">
        <v>1064</v>
      </c>
      <c r="B414" s="4" t="s">
        <v>889</v>
      </c>
      <c r="C414" s="4" t="s">
        <v>1065</v>
      </c>
      <c r="D414" s="4" t="s">
        <v>1066</v>
      </c>
      <c r="E414" s="4" t="s">
        <v>59</v>
      </c>
      <c r="F414" s="4" t="s">
        <v>14</v>
      </c>
      <c r="G414" s="19">
        <f t="shared" si="12"/>
        <v>51913.120000000003</v>
      </c>
      <c r="H414" s="19">
        <f t="shared" si="13"/>
        <v>9863.4928</v>
      </c>
      <c r="I414" s="8">
        <v>61776.612800000003</v>
      </c>
    </row>
    <row r="415" spans="1:9">
      <c r="A415" s="4" t="s">
        <v>1067</v>
      </c>
      <c r="B415" s="4" t="s">
        <v>889</v>
      </c>
      <c r="C415" s="4" t="s">
        <v>1068</v>
      </c>
      <c r="D415" s="4" t="s">
        <v>1069</v>
      </c>
      <c r="E415" s="4" t="s">
        <v>59</v>
      </c>
      <c r="F415" s="4" t="s">
        <v>14</v>
      </c>
      <c r="G415" s="19">
        <f t="shared" si="12"/>
        <v>51913.120000000003</v>
      </c>
      <c r="H415" s="19">
        <f t="shared" si="13"/>
        <v>9863.4928</v>
      </c>
      <c r="I415" s="8">
        <v>61776.612800000003</v>
      </c>
    </row>
    <row r="416" spans="1:9">
      <c r="A416" s="4" t="s">
        <v>1070</v>
      </c>
      <c r="B416" s="4" t="s">
        <v>889</v>
      </c>
      <c r="C416" s="4" t="s">
        <v>1071</v>
      </c>
      <c r="D416" s="4" t="s">
        <v>1072</v>
      </c>
      <c r="E416" s="4" t="s">
        <v>59</v>
      </c>
      <c r="F416" s="4" t="s">
        <v>14</v>
      </c>
      <c r="G416" s="19">
        <f t="shared" si="12"/>
        <v>173065.76</v>
      </c>
      <c r="H416" s="19">
        <f t="shared" si="13"/>
        <v>32882.494400000003</v>
      </c>
      <c r="I416" s="8">
        <v>205948.25440000001</v>
      </c>
    </row>
    <row r="417" spans="1:9">
      <c r="A417" s="4" t="s">
        <v>1073</v>
      </c>
      <c r="B417" s="4" t="s">
        <v>889</v>
      </c>
      <c r="C417" s="4" t="s">
        <v>1074</v>
      </c>
      <c r="D417" s="4" t="s">
        <v>1075</v>
      </c>
      <c r="E417" s="4" t="s">
        <v>59</v>
      </c>
      <c r="F417" s="4" t="s">
        <v>14</v>
      </c>
      <c r="G417" s="19">
        <f t="shared" si="12"/>
        <v>67033.12000000001</v>
      </c>
      <c r="H417" s="19">
        <f t="shared" si="13"/>
        <v>12736.292800000003</v>
      </c>
      <c r="I417" s="8">
        <v>79769.412800000006</v>
      </c>
    </row>
    <row r="418" spans="1:9">
      <c r="A418" s="4" t="s">
        <v>1076</v>
      </c>
      <c r="B418" s="4" t="s">
        <v>889</v>
      </c>
      <c r="C418" s="4" t="s">
        <v>1077</v>
      </c>
      <c r="D418" s="4" t="s">
        <v>1078</v>
      </c>
      <c r="E418" s="4" t="s">
        <v>59</v>
      </c>
      <c r="F418" s="4" t="s">
        <v>14</v>
      </c>
      <c r="G418" s="19">
        <f t="shared" si="12"/>
        <v>51913.120000000003</v>
      </c>
      <c r="H418" s="19">
        <f t="shared" si="13"/>
        <v>9863.4928</v>
      </c>
      <c r="I418" s="8">
        <v>61776.612800000003</v>
      </c>
    </row>
    <row r="419" spans="1:9">
      <c r="A419" s="4" t="s">
        <v>1079</v>
      </c>
      <c r="B419" s="4" t="s">
        <v>889</v>
      </c>
      <c r="C419" s="4" t="s">
        <v>1080</v>
      </c>
      <c r="D419" s="4" t="s">
        <v>1081</v>
      </c>
      <c r="E419" s="4" t="s">
        <v>59</v>
      </c>
      <c r="F419" s="4" t="s">
        <v>14</v>
      </c>
      <c r="G419" s="19">
        <f t="shared" si="12"/>
        <v>228322.08000000005</v>
      </c>
      <c r="H419" s="19">
        <f t="shared" si="13"/>
        <v>43381.195200000009</v>
      </c>
      <c r="I419" s="8">
        <v>271703.27520000003</v>
      </c>
    </row>
    <row r="420" spans="1:9">
      <c r="A420" s="4" t="s">
        <v>1082</v>
      </c>
      <c r="B420" s="4" t="s">
        <v>889</v>
      </c>
      <c r="C420" s="4" t="s">
        <v>1083</v>
      </c>
      <c r="D420" s="4" t="s">
        <v>1084</v>
      </c>
      <c r="E420" s="4" t="s">
        <v>59</v>
      </c>
      <c r="F420" s="4" t="s">
        <v>14</v>
      </c>
      <c r="G420" s="19">
        <f t="shared" si="12"/>
        <v>265786.08</v>
      </c>
      <c r="H420" s="19">
        <f t="shared" si="13"/>
        <v>50499.355200000005</v>
      </c>
      <c r="I420" s="8">
        <v>316285.43520000001</v>
      </c>
    </row>
    <row r="421" spans="1:9">
      <c r="A421" s="4" t="s">
        <v>1085</v>
      </c>
      <c r="B421" s="4" t="s">
        <v>889</v>
      </c>
      <c r="C421" s="4" t="s">
        <v>1086</v>
      </c>
      <c r="D421" s="4" t="s">
        <v>1081</v>
      </c>
      <c r="E421" s="4" t="s">
        <v>59</v>
      </c>
      <c r="F421" s="4" t="s">
        <v>14</v>
      </c>
      <c r="G421" s="19">
        <f t="shared" si="12"/>
        <v>321856.64000000007</v>
      </c>
      <c r="H421" s="19">
        <f t="shared" si="13"/>
        <v>61152.761600000013</v>
      </c>
      <c r="I421" s="8">
        <v>383009.40160000004</v>
      </c>
    </row>
    <row r="422" spans="1:9">
      <c r="A422" s="4" t="s">
        <v>1087</v>
      </c>
      <c r="B422" s="4" t="s">
        <v>889</v>
      </c>
      <c r="C422" s="4" t="s">
        <v>1088</v>
      </c>
      <c r="D422" s="4" t="s">
        <v>1084</v>
      </c>
      <c r="E422" s="4" t="s">
        <v>59</v>
      </c>
      <c r="F422" s="4" t="s">
        <v>14</v>
      </c>
      <c r="G422" s="19">
        <f t="shared" si="12"/>
        <v>414576.96</v>
      </c>
      <c r="H422" s="19">
        <f t="shared" si="13"/>
        <v>78769.622400000007</v>
      </c>
      <c r="I422" s="8">
        <v>493346.58240000001</v>
      </c>
    </row>
    <row r="423" spans="1:9">
      <c r="A423" s="4" t="s">
        <v>1089</v>
      </c>
      <c r="B423" s="4" t="s">
        <v>889</v>
      </c>
      <c r="C423" s="4" t="s">
        <v>1090</v>
      </c>
      <c r="D423" s="4" t="s">
        <v>1091</v>
      </c>
      <c r="E423" s="4" t="s">
        <v>59</v>
      </c>
      <c r="F423" s="4" t="s">
        <v>14</v>
      </c>
      <c r="G423" s="19">
        <f t="shared" si="12"/>
        <v>141808.80000000002</v>
      </c>
      <c r="H423" s="19">
        <f t="shared" si="13"/>
        <v>26943.672000000002</v>
      </c>
      <c r="I423" s="8">
        <v>168752.47200000001</v>
      </c>
    </row>
    <row r="424" spans="1:9">
      <c r="A424" s="4" t="s">
        <v>1092</v>
      </c>
      <c r="B424" s="4" t="s">
        <v>889</v>
      </c>
      <c r="C424" s="4" t="s">
        <v>1093</v>
      </c>
      <c r="D424" s="4" t="s">
        <v>1094</v>
      </c>
      <c r="E424" s="4" t="s">
        <v>59</v>
      </c>
      <c r="F424" s="4" t="s">
        <v>14</v>
      </c>
      <c r="G424" s="19">
        <f t="shared" si="12"/>
        <v>316656.48000000004</v>
      </c>
      <c r="H424" s="19">
        <f t="shared" si="13"/>
        <v>60164.731200000009</v>
      </c>
      <c r="I424" s="8">
        <v>376821.21120000002</v>
      </c>
    </row>
    <row r="425" spans="1:9">
      <c r="A425" s="4" t="s">
        <v>1095</v>
      </c>
      <c r="B425" s="4" t="s">
        <v>889</v>
      </c>
      <c r="C425" s="4" t="s">
        <v>1096</v>
      </c>
      <c r="D425" s="4" t="s">
        <v>1097</v>
      </c>
      <c r="E425" s="4" t="s">
        <v>59</v>
      </c>
      <c r="F425" s="4" t="s">
        <v>14</v>
      </c>
      <c r="G425" s="19">
        <f t="shared" si="12"/>
        <v>567235.20000000007</v>
      </c>
      <c r="H425" s="19">
        <f t="shared" si="13"/>
        <v>107774.68800000001</v>
      </c>
      <c r="I425" s="8">
        <v>675009.88800000004</v>
      </c>
    </row>
    <row r="426" spans="1:9">
      <c r="A426" s="4" t="s">
        <v>1098</v>
      </c>
      <c r="B426" s="4" t="s">
        <v>889</v>
      </c>
      <c r="C426" s="4" t="s">
        <v>1099</v>
      </c>
      <c r="D426" s="4" t="s">
        <v>1100</v>
      </c>
      <c r="E426" s="4" t="s">
        <v>59</v>
      </c>
      <c r="F426" s="4" t="s">
        <v>14</v>
      </c>
      <c r="G426" s="19">
        <f t="shared" si="12"/>
        <v>1055523.8399999999</v>
      </c>
      <c r="H426" s="19">
        <f t="shared" si="13"/>
        <v>200549.52959999998</v>
      </c>
      <c r="I426" s="8">
        <v>1256073.3695999999</v>
      </c>
    </row>
    <row r="427" spans="1:9">
      <c r="A427" s="4" t="s">
        <v>1101</v>
      </c>
      <c r="B427" s="4" t="s">
        <v>889</v>
      </c>
      <c r="C427" s="4" t="s">
        <v>1102</v>
      </c>
      <c r="D427" s="4" t="s">
        <v>1103</v>
      </c>
      <c r="E427" s="4" t="s">
        <v>59</v>
      </c>
      <c r="F427" s="4" t="s">
        <v>14</v>
      </c>
      <c r="G427" s="19">
        <f t="shared" si="12"/>
        <v>1092085.1200000001</v>
      </c>
      <c r="H427" s="19">
        <f t="shared" si="13"/>
        <v>207496.17280000003</v>
      </c>
      <c r="I427" s="8">
        <v>1299581.2928000002</v>
      </c>
    </row>
    <row r="428" spans="1:9">
      <c r="A428" s="4" t="s">
        <v>1104</v>
      </c>
      <c r="B428" s="4" t="s">
        <v>889</v>
      </c>
      <c r="C428" s="4" t="s">
        <v>1105</v>
      </c>
      <c r="D428" s="4" t="s">
        <v>1106</v>
      </c>
      <c r="E428" s="4" t="s">
        <v>59</v>
      </c>
      <c r="F428" s="4" t="s">
        <v>14</v>
      </c>
      <c r="G428" s="19">
        <f t="shared" si="12"/>
        <v>1043872.4800000001</v>
      </c>
      <c r="H428" s="19">
        <f t="shared" si="13"/>
        <v>198335.77120000002</v>
      </c>
      <c r="I428" s="8">
        <v>1242208.2512000001</v>
      </c>
    </row>
    <row r="429" spans="1:9">
      <c r="A429" s="4" t="s">
        <v>1107</v>
      </c>
      <c r="B429" s="4" t="s">
        <v>889</v>
      </c>
      <c r="C429" s="4" t="s">
        <v>1108</v>
      </c>
      <c r="D429" s="4" t="s">
        <v>1106</v>
      </c>
      <c r="E429" s="4" t="s">
        <v>59</v>
      </c>
      <c r="F429" s="4" t="s">
        <v>14</v>
      </c>
      <c r="G429" s="19">
        <f t="shared" si="12"/>
        <v>1287711.04</v>
      </c>
      <c r="H429" s="19">
        <f t="shared" si="13"/>
        <v>244665.09760000001</v>
      </c>
      <c r="I429" s="8">
        <v>1532376.1376</v>
      </c>
    </row>
    <row r="430" spans="1:9">
      <c r="A430" s="4" t="s">
        <v>1109</v>
      </c>
      <c r="B430" s="4" t="s">
        <v>889</v>
      </c>
      <c r="C430" s="4" t="s">
        <v>1110</v>
      </c>
      <c r="D430" s="4" t="s">
        <v>1106</v>
      </c>
      <c r="E430" s="4" t="s">
        <v>59</v>
      </c>
      <c r="F430" s="4" t="s">
        <v>14</v>
      </c>
      <c r="G430" s="19">
        <f t="shared" si="12"/>
        <v>1618078.56</v>
      </c>
      <c r="H430" s="19">
        <f t="shared" si="13"/>
        <v>307434.9264</v>
      </c>
      <c r="I430" s="8">
        <v>1925513.4864000001</v>
      </c>
    </row>
    <row r="431" spans="1:9">
      <c r="A431" s="4" t="s">
        <v>1111</v>
      </c>
      <c r="B431" s="4" t="s">
        <v>889</v>
      </c>
      <c r="C431" s="4" t="s">
        <v>1112</v>
      </c>
      <c r="D431" s="4" t="s">
        <v>1106</v>
      </c>
      <c r="E431" s="4" t="s">
        <v>59</v>
      </c>
      <c r="F431" s="4" t="s">
        <v>14</v>
      </c>
      <c r="G431" s="19">
        <f t="shared" si="12"/>
        <v>1935536.9600000002</v>
      </c>
      <c r="H431" s="19">
        <f t="shared" si="13"/>
        <v>367752.02240000002</v>
      </c>
      <c r="I431" s="8">
        <v>2303288.9824000001</v>
      </c>
    </row>
    <row r="432" spans="1:9">
      <c r="A432" s="4" t="s">
        <v>1113</v>
      </c>
      <c r="B432" s="4" t="s">
        <v>889</v>
      </c>
      <c r="C432" s="4" t="s">
        <v>1114</v>
      </c>
      <c r="D432" s="4" t="s">
        <v>1106</v>
      </c>
      <c r="E432" s="4" t="s">
        <v>59</v>
      </c>
      <c r="F432" s="4" t="s">
        <v>14</v>
      </c>
      <c r="G432" s="19">
        <f t="shared" si="12"/>
        <v>3546558.4000000004</v>
      </c>
      <c r="H432" s="19">
        <f t="shared" si="13"/>
        <v>673846.09600000014</v>
      </c>
      <c r="I432" s="8">
        <v>4220404.4960000003</v>
      </c>
    </row>
    <row r="433" spans="1:9">
      <c r="A433" s="4" t="s">
        <v>1115</v>
      </c>
      <c r="B433" s="4" t="s">
        <v>889</v>
      </c>
      <c r="C433" s="4" t="s">
        <v>1116</v>
      </c>
      <c r="D433" s="4" t="s">
        <v>1106</v>
      </c>
      <c r="E433" s="4" t="s">
        <v>59</v>
      </c>
      <c r="F433" s="4" t="s">
        <v>14</v>
      </c>
      <c r="G433" s="19">
        <f t="shared" si="12"/>
        <v>4626049.12</v>
      </c>
      <c r="H433" s="19">
        <f t="shared" si="13"/>
        <v>878949.33279999997</v>
      </c>
      <c r="I433" s="8">
        <v>5504998.4528000001</v>
      </c>
    </row>
    <row r="434" spans="1:9">
      <c r="A434" s="4" t="s">
        <v>1117</v>
      </c>
      <c r="B434" s="4" t="s">
        <v>889</v>
      </c>
      <c r="C434" s="4" t="s">
        <v>1118</v>
      </c>
      <c r="D434" s="4" t="s">
        <v>1106</v>
      </c>
      <c r="E434" s="4" t="s">
        <v>59</v>
      </c>
      <c r="F434" s="4" t="s">
        <v>14</v>
      </c>
      <c r="G434" s="19">
        <f t="shared" si="12"/>
        <v>6221395.04</v>
      </c>
      <c r="H434" s="19">
        <f t="shared" si="13"/>
        <v>1182065.0575999999</v>
      </c>
      <c r="I434" s="8">
        <v>7403460.0976</v>
      </c>
    </row>
    <row r="435" spans="1:9">
      <c r="A435" s="4" t="s">
        <v>1119</v>
      </c>
      <c r="B435" s="4" t="s">
        <v>889</v>
      </c>
      <c r="C435" s="4" t="s">
        <v>1120</v>
      </c>
      <c r="D435" s="4" t="s">
        <v>1106</v>
      </c>
      <c r="E435" s="4" t="s">
        <v>59</v>
      </c>
      <c r="F435" s="4" t="s">
        <v>14</v>
      </c>
      <c r="G435" s="19">
        <f t="shared" si="12"/>
        <v>7961910.8800000018</v>
      </c>
      <c r="H435" s="19">
        <f t="shared" si="13"/>
        <v>1512763.0672000004</v>
      </c>
      <c r="I435" s="8">
        <v>9474673.9472000021</v>
      </c>
    </row>
    <row r="436" spans="1:9">
      <c r="A436" s="4" t="s">
        <v>1121</v>
      </c>
      <c r="B436" s="4" t="s">
        <v>889</v>
      </c>
      <c r="C436" s="4" t="s">
        <v>1122</v>
      </c>
      <c r="D436" s="4" t="s">
        <v>1123</v>
      </c>
      <c r="E436" s="4" t="s">
        <v>59</v>
      </c>
      <c r="F436" s="4" t="s">
        <v>14</v>
      </c>
      <c r="G436" s="19">
        <f t="shared" si="12"/>
        <v>1429957.76</v>
      </c>
      <c r="H436" s="19">
        <f t="shared" si="13"/>
        <v>271691.97440000001</v>
      </c>
      <c r="I436" s="8">
        <v>1701649.7344</v>
      </c>
    </row>
    <row r="437" spans="1:9">
      <c r="A437" s="4" t="s">
        <v>1124</v>
      </c>
      <c r="B437" s="4" t="s">
        <v>889</v>
      </c>
      <c r="C437" s="4" t="s">
        <v>1125</v>
      </c>
      <c r="D437" s="4" t="s">
        <v>1126</v>
      </c>
      <c r="E437" s="4" t="s">
        <v>59</v>
      </c>
      <c r="F437" s="4" t="s">
        <v>14</v>
      </c>
      <c r="G437" s="19">
        <f t="shared" si="12"/>
        <v>2581488.0000000005</v>
      </c>
      <c r="H437" s="19">
        <f t="shared" si="13"/>
        <v>490482.72000000009</v>
      </c>
      <c r="I437" s="8">
        <v>3071970.72</v>
      </c>
    </row>
    <row r="438" spans="1:9">
      <c r="A438" s="4" t="s">
        <v>1127</v>
      </c>
      <c r="B438" s="4" t="s">
        <v>889</v>
      </c>
      <c r="C438" s="4" t="s">
        <v>1128</v>
      </c>
      <c r="D438" s="4" t="s">
        <v>1129</v>
      </c>
      <c r="E438" s="4" t="s">
        <v>59</v>
      </c>
      <c r="F438" s="4" t="s">
        <v>14</v>
      </c>
      <c r="G438" s="19">
        <f t="shared" si="12"/>
        <v>1802613.1200000003</v>
      </c>
      <c r="H438" s="19">
        <f t="shared" si="13"/>
        <v>342496.49280000007</v>
      </c>
      <c r="I438" s="8">
        <v>2145109.6128000002</v>
      </c>
    </row>
    <row r="439" spans="1:9">
      <c r="A439" s="4" t="s">
        <v>1130</v>
      </c>
      <c r="B439" s="4" t="s">
        <v>889</v>
      </c>
      <c r="C439" s="4" t="s">
        <v>1131</v>
      </c>
      <c r="D439" s="4" t="s">
        <v>1132</v>
      </c>
      <c r="E439" s="4" t="s">
        <v>59</v>
      </c>
      <c r="F439" s="4" t="s">
        <v>14</v>
      </c>
      <c r="G439" s="19">
        <f t="shared" si="12"/>
        <v>3733983.6800000006</v>
      </c>
      <c r="H439" s="19">
        <f t="shared" si="13"/>
        <v>709456.8992000001</v>
      </c>
      <c r="I439" s="8">
        <v>4443440.5792000005</v>
      </c>
    </row>
    <row r="440" spans="1:9">
      <c r="A440" s="4" t="s">
        <v>1133</v>
      </c>
      <c r="B440" s="4" t="s">
        <v>889</v>
      </c>
      <c r="C440" s="4" t="s">
        <v>1134</v>
      </c>
      <c r="D440" s="4" t="s">
        <v>1135</v>
      </c>
      <c r="E440" s="4" t="s">
        <v>490</v>
      </c>
      <c r="F440" s="4" t="s">
        <v>491</v>
      </c>
      <c r="G440" s="19">
        <f t="shared" si="12"/>
        <v>51601.760000000002</v>
      </c>
      <c r="H440" s="19">
        <f t="shared" si="13"/>
        <v>9804.3343999999997</v>
      </c>
      <c r="I440" s="8">
        <v>61406.094400000002</v>
      </c>
    </row>
    <row r="441" spans="1:9">
      <c r="A441" s="4" t="s">
        <v>1136</v>
      </c>
      <c r="B441" s="4" t="s">
        <v>889</v>
      </c>
      <c r="C441" s="4" t="s">
        <v>1137</v>
      </c>
      <c r="D441" s="4" t="s">
        <v>1138</v>
      </c>
      <c r="E441" s="4" t="s">
        <v>490</v>
      </c>
      <c r="F441" s="4" t="s">
        <v>491</v>
      </c>
      <c r="G441" s="19">
        <f t="shared" si="12"/>
        <v>51601.760000000002</v>
      </c>
      <c r="H441" s="19">
        <f t="shared" si="13"/>
        <v>9804.3343999999997</v>
      </c>
      <c r="I441" s="8">
        <v>61406.094400000002</v>
      </c>
    </row>
    <row r="442" spans="1:9">
      <c r="A442" s="4" t="s">
        <v>1139</v>
      </c>
      <c r="B442" s="4" t="s">
        <v>889</v>
      </c>
      <c r="C442" s="4" t="s">
        <v>1140</v>
      </c>
      <c r="D442" s="4" t="s">
        <v>1141</v>
      </c>
      <c r="E442" s="4" t="s">
        <v>490</v>
      </c>
      <c r="F442" s="4" t="s">
        <v>491</v>
      </c>
      <c r="G442" s="19">
        <f t="shared" si="12"/>
        <v>41494.880000000005</v>
      </c>
      <c r="H442" s="19">
        <f t="shared" si="13"/>
        <v>7884.0272000000014</v>
      </c>
      <c r="I442" s="8">
        <v>49378.907200000001</v>
      </c>
    </row>
    <row r="443" spans="1:9">
      <c r="A443" s="4" t="s">
        <v>1142</v>
      </c>
      <c r="B443" s="4" t="s">
        <v>889</v>
      </c>
      <c r="C443" s="4" t="s">
        <v>1143</v>
      </c>
      <c r="D443" s="4" t="s">
        <v>1144</v>
      </c>
      <c r="E443" s="4" t="s">
        <v>490</v>
      </c>
      <c r="F443" s="4" t="s">
        <v>491</v>
      </c>
      <c r="G443" s="19">
        <f t="shared" si="12"/>
        <v>77096.320000000007</v>
      </c>
      <c r="H443" s="19">
        <f t="shared" si="13"/>
        <v>14648.300800000001</v>
      </c>
      <c r="I443" s="8">
        <v>91744.620800000004</v>
      </c>
    </row>
    <row r="444" spans="1:9">
      <c r="A444" s="4" t="s">
        <v>1145</v>
      </c>
      <c r="B444" s="4" t="s">
        <v>889</v>
      </c>
      <c r="C444" s="4" t="s">
        <v>1146</v>
      </c>
      <c r="D444" s="4" t="s">
        <v>1147</v>
      </c>
      <c r="E444" s="4" t="s">
        <v>490</v>
      </c>
      <c r="F444" s="4" t="s">
        <v>491</v>
      </c>
      <c r="G444" s="19">
        <f t="shared" si="12"/>
        <v>56455.840000000011</v>
      </c>
      <c r="H444" s="19">
        <f t="shared" si="13"/>
        <v>10726.609600000002</v>
      </c>
      <c r="I444" s="8">
        <v>67182.449600000007</v>
      </c>
    </row>
    <row r="445" spans="1:9">
      <c r="A445" s="4" t="s">
        <v>1148</v>
      </c>
      <c r="B445" s="4" t="s">
        <v>889</v>
      </c>
      <c r="C445" s="4" t="s">
        <v>1149</v>
      </c>
      <c r="D445" s="4" t="s">
        <v>1150</v>
      </c>
      <c r="E445" s="4" t="s">
        <v>490</v>
      </c>
      <c r="F445" s="4" t="s">
        <v>491</v>
      </c>
      <c r="G445" s="19">
        <f t="shared" si="12"/>
        <v>173336.80000000002</v>
      </c>
      <c r="H445" s="19">
        <f t="shared" si="13"/>
        <v>32933.992000000006</v>
      </c>
      <c r="I445" s="8">
        <v>206270.79200000002</v>
      </c>
    </row>
    <row r="446" spans="1:9">
      <c r="A446" s="4" t="s">
        <v>1151</v>
      </c>
      <c r="B446" s="4" t="s">
        <v>889</v>
      </c>
      <c r="C446" s="4" t="s">
        <v>1152</v>
      </c>
      <c r="D446" s="4" t="s">
        <v>1153</v>
      </c>
      <c r="E446" s="4" t="s">
        <v>490</v>
      </c>
      <c r="F446" s="4" t="s">
        <v>491</v>
      </c>
      <c r="G446" s="19">
        <f t="shared" si="12"/>
        <v>63134.400000000016</v>
      </c>
      <c r="H446" s="19">
        <f t="shared" si="13"/>
        <v>11995.536000000004</v>
      </c>
      <c r="I446" s="8">
        <v>75129.936000000016</v>
      </c>
    </row>
    <row r="447" spans="1:9">
      <c r="A447" s="4" t="s">
        <v>1154</v>
      </c>
      <c r="B447" s="4" t="s">
        <v>889</v>
      </c>
      <c r="C447" s="4" t="s">
        <v>1155</v>
      </c>
      <c r="D447" s="4" t="s">
        <v>1156</v>
      </c>
      <c r="E447" s="4" t="s">
        <v>490</v>
      </c>
      <c r="F447" s="4" t="s">
        <v>491</v>
      </c>
      <c r="G447" s="19">
        <f t="shared" si="12"/>
        <v>41888</v>
      </c>
      <c r="H447" s="19">
        <f t="shared" si="13"/>
        <v>7958.72</v>
      </c>
      <c r="I447" s="8">
        <v>49846.720000000001</v>
      </c>
    </row>
    <row r="448" spans="1:9">
      <c r="A448" s="4" t="s">
        <v>1157</v>
      </c>
      <c r="B448" s="4" t="s">
        <v>889</v>
      </c>
      <c r="C448" s="4" t="s">
        <v>1158</v>
      </c>
      <c r="D448" s="4" t="s">
        <v>1159</v>
      </c>
      <c r="E448" s="4" t="s">
        <v>490</v>
      </c>
      <c r="F448" s="4" t="s">
        <v>491</v>
      </c>
      <c r="G448" s="19">
        <f t="shared" si="12"/>
        <v>50544.480000000003</v>
      </c>
      <c r="H448" s="19">
        <f t="shared" si="13"/>
        <v>9603.4512000000013</v>
      </c>
      <c r="I448" s="8">
        <v>60147.931199999999</v>
      </c>
    </row>
    <row r="449" spans="1:9">
      <c r="A449" s="4" t="s">
        <v>1160</v>
      </c>
      <c r="B449" s="4" t="s">
        <v>889</v>
      </c>
      <c r="C449" s="4" t="s">
        <v>1161</v>
      </c>
      <c r="D449" s="4" t="s">
        <v>1162</v>
      </c>
      <c r="E449" s="4" t="s">
        <v>970</v>
      </c>
      <c r="F449" s="4" t="s">
        <v>855</v>
      </c>
      <c r="G449" s="19">
        <f t="shared" si="12"/>
        <v>51133.600000000006</v>
      </c>
      <c r="H449" s="19">
        <f t="shared" si="13"/>
        <v>9715.3840000000018</v>
      </c>
      <c r="I449" s="8">
        <v>60848.984000000004</v>
      </c>
    </row>
    <row r="450" spans="1:9">
      <c r="A450" s="4" t="s">
        <v>1163</v>
      </c>
      <c r="B450" s="4" t="s">
        <v>889</v>
      </c>
      <c r="C450" s="4" t="s">
        <v>1164</v>
      </c>
      <c r="D450" s="4" t="s">
        <v>1165</v>
      </c>
      <c r="E450" s="4" t="s">
        <v>490</v>
      </c>
      <c r="F450" s="4" t="s">
        <v>491</v>
      </c>
      <c r="G450" s="19">
        <f t="shared" si="12"/>
        <v>352240.00000000006</v>
      </c>
      <c r="H450" s="19">
        <f t="shared" si="13"/>
        <v>66925.600000000006</v>
      </c>
      <c r="I450" s="8">
        <v>419165.60000000003</v>
      </c>
    </row>
    <row r="451" spans="1:9">
      <c r="A451" s="4" t="s">
        <v>1166</v>
      </c>
      <c r="B451" s="4" t="s">
        <v>889</v>
      </c>
      <c r="C451" s="4" t="s">
        <v>1167</v>
      </c>
      <c r="D451" s="4" t="s">
        <v>1168</v>
      </c>
      <c r="E451" s="4" t="s">
        <v>490</v>
      </c>
      <c r="F451" s="4" t="s">
        <v>491</v>
      </c>
      <c r="G451" s="19">
        <f t="shared" ref="G451:G514" si="14">+I451/1.19</f>
        <v>41114.080000000009</v>
      </c>
      <c r="H451" s="19">
        <f t="shared" ref="H451:H514" si="15">+G451*19%</f>
        <v>7811.6752000000015</v>
      </c>
      <c r="I451" s="8">
        <v>48925.755200000007</v>
      </c>
    </row>
    <row r="452" spans="1:9">
      <c r="A452" s="4" t="s">
        <v>1169</v>
      </c>
      <c r="B452" s="4" t="s">
        <v>889</v>
      </c>
      <c r="C452" s="4" t="s">
        <v>1170</v>
      </c>
      <c r="D452" s="4" t="s">
        <v>1171</v>
      </c>
      <c r="E452" s="4" t="s">
        <v>59</v>
      </c>
      <c r="F452" s="4" t="s">
        <v>14</v>
      </c>
      <c r="G452" s="19">
        <f t="shared" si="14"/>
        <v>25837.280000000002</v>
      </c>
      <c r="H452" s="19">
        <f t="shared" si="15"/>
        <v>4909.0832000000009</v>
      </c>
      <c r="I452" s="8">
        <v>30746.363200000003</v>
      </c>
    </row>
    <row r="453" spans="1:9">
      <c r="A453" s="4" t="s">
        <v>1172</v>
      </c>
      <c r="B453" s="4" t="s">
        <v>889</v>
      </c>
      <c r="C453" s="4" t="s">
        <v>1173</v>
      </c>
      <c r="D453" s="4" t="s">
        <v>1174</v>
      </c>
      <c r="E453" s="4" t="s">
        <v>59</v>
      </c>
      <c r="F453" s="4" t="s">
        <v>14</v>
      </c>
      <c r="G453" s="19">
        <f t="shared" si="14"/>
        <v>238652.96000000002</v>
      </c>
      <c r="H453" s="19">
        <f t="shared" si="15"/>
        <v>45344.062400000003</v>
      </c>
      <c r="I453" s="8">
        <v>283997.02240000002</v>
      </c>
    </row>
    <row r="454" spans="1:9">
      <c r="A454" s="4" t="s">
        <v>1175</v>
      </c>
      <c r="B454" s="4" t="s">
        <v>889</v>
      </c>
      <c r="C454" s="4" t="s">
        <v>1176</v>
      </c>
      <c r="D454" s="4" t="s">
        <v>1177</v>
      </c>
      <c r="E454" s="4" t="s">
        <v>59</v>
      </c>
      <c r="F454" s="4" t="s">
        <v>14</v>
      </c>
      <c r="G454" s="19">
        <f t="shared" si="14"/>
        <v>229136.32</v>
      </c>
      <c r="H454" s="19">
        <f t="shared" si="15"/>
        <v>43535.900800000003</v>
      </c>
      <c r="I454" s="8">
        <v>272672.22080000001</v>
      </c>
    </row>
    <row r="455" spans="1:9">
      <c r="A455" s="4" t="s">
        <v>1178</v>
      </c>
      <c r="B455" s="4" t="s">
        <v>889</v>
      </c>
      <c r="C455" s="4" t="s">
        <v>1179</v>
      </c>
      <c r="D455" s="4" t="s">
        <v>1180</v>
      </c>
      <c r="E455" s="4" t="s">
        <v>59</v>
      </c>
      <c r="F455" s="4" t="s">
        <v>14</v>
      </c>
      <c r="G455" s="19">
        <f t="shared" si="14"/>
        <v>146301.12000000002</v>
      </c>
      <c r="H455" s="19">
        <f t="shared" si="15"/>
        <v>27797.212800000005</v>
      </c>
      <c r="I455" s="8">
        <v>174098.33280000003</v>
      </c>
    </row>
    <row r="456" spans="1:9">
      <c r="A456" s="4" t="s">
        <v>1181</v>
      </c>
      <c r="B456" s="4" t="s">
        <v>889</v>
      </c>
      <c r="C456" s="4" t="s">
        <v>1182</v>
      </c>
      <c r="D456" s="4" t="s">
        <v>1183</v>
      </c>
      <c r="E456" s="4" t="s">
        <v>59</v>
      </c>
      <c r="F456" s="4" t="s">
        <v>14</v>
      </c>
      <c r="G456" s="19">
        <f t="shared" si="14"/>
        <v>171796.80000000005</v>
      </c>
      <c r="H456" s="19">
        <f t="shared" si="15"/>
        <v>32641.392000000011</v>
      </c>
      <c r="I456" s="8">
        <v>204438.19200000004</v>
      </c>
    </row>
    <row r="457" spans="1:9">
      <c r="A457" s="4" t="s">
        <v>1184</v>
      </c>
      <c r="B457" s="4" t="s">
        <v>889</v>
      </c>
      <c r="C457" s="4" t="s">
        <v>1185</v>
      </c>
      <c r="D457" s="4" t="s">
        <v>1186</v>
      </c>
      <c r="E457" s="4" t="s">
        <v>59</v>
      </c>
      <c r="F457" s="4" t="s">
        <v>14</v>
      </c>
      <c r="G457" s="19">
        <f t="shared" si="14"/>
        <v>2475077.9200000004</v>
      </c>
      <c r="H457" s="19">
        <f t="shared" si="15"/>
        <v>470264.8048000001</v>
      </c>
      <c r="I457" s="8">
        <v>2945342.7248000004</v>
      </c>
    </row>
    <row r="458" spans="1:9">
      <c r="A458" s="4" t="s">
        <v>1187</v>
      </c>
      <c r="B458" s="4" t="s">
        <v>889</v>
      </c>
      <c r="C458" s="4" t="s">
        <v>1188</v>
      </c>
      <c r="D458" s="4" t="s">
        <v>1189</v>
      </c>
      <c r="E458" s="4" t="s">
        <v>59</v>
      </c>
      <c r="F458" s="4" t="s">
        <v>14</v>
      </c>
      <c r="G458" s="19">
        <f t="shared" si="14"/>
        <v>2046910.8800000004</v>
      </c>
      <c r="H458" s="19">
        <f t="shared" si="15"/>
        <v>388913.06720000005</v>
      </c>
      <c r="I458" s="8">
        <v>2435823.9472000003</v>
      </c>
    </row>
    <row r="459" spans="1:9">
      <c r="A459" s="4" t="s">
        <v>1190</v>
      </c>
      <c r="B459" s="4" t="s">
        <v>889</v>
      </c>
      <c r="C459" s="4" t="s">
        <v>1191</v>
      </c>
      <c r="D459" s="4" t="s">
        <v>1192</v>
      </c>
      <c r="E459" s="4" t="s">
        <v>59</v>
      </c>
      <c r="F459" s="4" t="s">
        <v>14</v>
      </c>
      <c r="G459" s="19">
        <f t="shared" si="14"/>
        <v>2046910.8800000004</v>
      </c>
      <c r="H459" s="19">
        <f t="shared" si="15"/>
        <v>388913.06720000005</v>
      </c>
      <c r="I459" s="8">
        <v>2435823.9472000003</v>
      </c>
    </row>
    <row r="460" spans="1:9">
      <c r="A460" s="4" t="s">
        <v>1193</v>
      </c>
      <c r="B460" s="4" t="s">
        <v>889</v>
      </c>
      <c r="C460" s="4" t="s">
        <v>1194</v>
      </c>
      <c r="D460" s="4" t="s">
        <v>1195</v>
      </c>
      <c r="E460" s="4" t="s">
        <v>59</v>
      </c>
      <c r="F460" s="4" t="s">
        <v>14</v>
      </c>
      <c r="G460" s="19">
        <f t="shared" si="14"/>
        <v>3069179.68</v>
      </c>
      <c r="H460" s="19">
        <f t="shared" si="15"/>
        <v>583144.13920000009</v>
      </c>
      <c r="I460" s="8">
        <v>3652323.8191999998</v>
      </c>
    </row>
    <row r="461" spans="1:9">
      <c r="A461" s="4" t="s">
        <v>1196</v>
      </c>
      <c r="B461" s="4" t="s">
        <v>889</v>
      </c>
      <c r="C461" s="4" t="s">
        <v>1197</v>
      </c>
      <c r="D461" s="4" t="s">
        <v>1198</v>
      </c>
      <c r="E461" s="4" t="s">
        <v>59</v>
      </c>
      <c r="F461" s="4" t="s">
        <v>14</v>
      </c>
      <c r="G461" s="19">
        <f t="shared" si="14"/>
        <v>3831685.76</v>
      </c>
      <c r="H461" s="19">
        <f t="shared" si="15"/>
        <v>728020.29440000001</v>
      </c>
      <c r="I461" s="8">
        <v>4559706.0543999998</v>
      </c>
    </row>
    <row r="462" spans="1:9">
      <c r="A462" s="4" t="s">
        <v>1199</v>
      </c>
      <c r="B462" s="4" t="s">
        <v>889</v>
      </c>
      <c r="C462" s="4" t="s">
        <v>1200</v>
      </c>
      <c r="D462" s="4" t="s">
        <v>1201</v>
      </c>
      <c r="E462" s="4" t="s">
        <v>59</v>
      </c>
      <c r="F462" s="4" t="s">
        <v>14</v>
      </c>
      <c r="G462" s="19">
        <f t="shared" si="14"/>
        <v>4573498.7200000007</v>
      </c>
      <c r="H462" s="19">
        <f t="shared" si="15"/>
        <v>868964.75680000009</v>
      </c>
      <c r="I462" s="8">
        <v>5442463.4768000003</v>
      </c>
    </row>
    <row r="463" spans="1:9">
      <c r="A463" s="4" t="s">
        <v>1202</v>
      </c>
      <c r="B463" s="4" t="s">
        <v>889</v>
      </c>
      <c r="C463" s="4" t="s">
        <v>1203</v>
      </c>
      <c r="D463" s="4" t="s">
        <v>1204</v>
      </c>
      <c r="E463" s="4" t="s">
        <v>59</v>
      </c>
      <c r="F463" s="4" t="s">
        <v>14</v>
      </c>
      <c r="G463" s="19">
        <f t="shared" si="14"/>
        <v>2841125.2800000003</v>
      </c>
      <c r="H463" s="19">
        <f t="shared" si="15"/>
        <v>539813.80320000008</v>
      </c>
      <c r="I463" s="8">
        <v>3380939.0832000002</v>
      </c>
    </row>
    <row r="464" spans="1:9">
      <c r="A464" s="4" t="s">
        <v>1205</v>
      </c>
      <c r="B464" s="4" t="s">
        <v>889</v>
      </c>
      <c r="C464" s="4" t="s">
        <v>1206</v>
      </c>
      <c r="D464" s="4" t="s">
        <v>1207</v>
      </c>
      <c r="E464" s="4" t="s">
        <v>59</v>
      </c>
      <c r="F464" s="4" t="s">
        <v>14</v>
      </c>
      <c r="G464" s="19">
        <f t="shared" si="14"/>
        <v>1171100.0000000002</v>
      </c>
      <c r="H464" s="19">
        <f t="shared" si="15"/>
        <v>222509.00000000006</v>
      </c>
      <c r="I464" s="8">
        <v>1393609.0000000002</v>
      </c>
    </row>
    <row r="465" spans="1:9">
      <c r="A465" s="4" t="s">
        <v>1208</v>
      </c>
      <c r="B465" s="4" t="s">
        <v>889</v>
      </c>
      <c r="C465" s="4" t="s">
        <v>1209</v>
      </c>
      <c r="D465" s="4" t="s">
        <v>1210</v>
      </c>
      <c r="E465" s="4" t="s">
        <v>59</v>
      </c>
      <c r="F465" s="4" t="s">
        <v>14</v>
      </c>
      <c r="G465" s="19">
        <f t="shared" si="14"/>
        <v>79550.240000000005</v>
      </c>
      <c r="H465" s="19">
        <f t="shared" si="15"/>
        <v>15114.545600000001</v>
      </c>
      <c r="I465" s="8">
        <v>94664.785600000003</v>
      </c>
    </row>
    <row r="466" spans="1:9">
      <c r="A466" s="4" t="s">
        <v>1211</v>
      </c>
      <c r="B466" s="4" t="s">
        <v>889</v>
      </c>
      <c r="C466" s="4" t="s">
        <v>1212</v>
      </c>
      <c r="D466" s="4" t="s">
        <v>1213</v>
      </c>
      <c r="E466" s="4" t="s">
        <v>59</v>
      </c>
      <c r="F466" s="4" t="s">
        <v>14</v>
      </c>
      <c r="G466" s="19">
        <f t="shared" si="14"/>
        <v>101866.24000000001</v>
      </c>
      <c r="H466" s="19">
        <f t="shared" si="15"/>
        <v>19354.585600000002</v>
      </c>
      <c r="I466" s="8">
        <v>121220.8256</v>
      </c>
    </row>
    <row r="467" spans="1:9">
      <c r="A467" s="4" t="s">
        <v>1214</v>
      </c>
      <c r="B467" s="4" t="s">
        <v>889</v>
      </c>
      <c r="C467" s="4" t="s">
        <v>1215</v>
      </c>
      <c r="D467" s="4" t="s">
        <v>1216</v>
      </c>
      <c r="E467" s="4" t="s">
        <v>59</v>
      </c>
      <c r="F467" s="4" t="s">
        <v>14</v>
      </c>
      <c r="G467" s="19">
        <f t="shared" si="14"/>
        <v>79550.240000000005</v>
      </c>
      <c r="H467" s="19">
        <f t="shared" si="15"/>
        <v>15114.545600000001</v>
      </c>
      <c r="I467" s="8">
        <v>94664.785600000003</v>
      </c>
    </row>
    <row r="468" spans="1:9">
      <c r="A468" s="4" t="s">
        <v>1217</v>
      </c>
      <c r="B468" s="4" t="s">
        <v>889</v>
      </c>
      <c r="C468" s="4" t="s">
        <v>1218</v>
      </c>
      <c r="D468" s="4" t="s">
        <v>1219</v>
      </c>
      <c r="E468" s="4" t="s">
        <v>59</v>
      </c>
      <c r="F468" s="4" t="s">
        <v>14</v>
      </c>
      <c r="G468" s="19">
        <f t="shared" si="14"/>
        <v>79550.240000000005</v>
      </c>
      <c r="H468" s="19">
        <f t="shared" si="15"/>
        <v>15114.545600000001</v>
      </c>
      <c r="I468" s="8">
        <v>94664.785600000003</v>
      </c>
    </row>
    <row r="469" spans="1:9">
      <c r="A469" s="4" t="s">
        <v>1220</v>
      </c>
      <c r="B469" s="4" t="s">
        <v>889</v>
      </c>
      <c r="C469" s="4" t="s">
        <v>1221</v>
      </c>
      <c r="D469" s="4" t="s">
        <v>1222</v>
      </c>
      <c r="E469" s="4" t="s">
        <v>59</v>
      </c>
      <c r="F469" s="4" t="s">
        <v>14</v>
      </c>
      <c r="G469" s="19">
        <f t="shared" si="14"/>
        <v>79550.240000000005</v>
      </c>
      <c r="H469" s="19">
        <f t="shared" si="15"/>
        <v>15114.545600000001</v>
      </c>
      <c r="I469" s="8">
        <v>94664.785600000003</v>
      </c>
    </row>
    <row r="470" spans="1:9">
      <c r="A470" s="4" t="s">
        <v>1223</v>
      </c>
      <c r="B470" s="4" t="s">
        <v>889</v>
      </c>
      <c r="C470" s="4" t="s">
        <v>1224</v>
      </c>
      <c r="D470" s="4" t="s">
        <v>1225</v>
      </c>
      <c r="E470" s="4" t="s">
        <v>59</v>
      </c>
      <c r="F470" s="4" t="s">
        <v>14</v>
      </c>
      <c r="G470" s="19">
        <f t="shared" si="14"/>
        <v>79550.240000000005</v>
      </c>
      <c r="H470" s="19">
        <f t="shared" si="15"/>
        <v>15114.545600000001</v>
      </c>
      <c r="I470" s="8">
        <v>94664.785600000003</v>
      </c>
    </row>
    <row r="471" spans="1:9">
      <c r="A471" s="4" t="s">
        <v>1226</v>
      </c>
      <c r="B471" s="4" t="s">
        <v>889</v>
      </c>
      <c r="C471" s="4" t="s">
        <v>1227</v>
      </c>
      <c r="D471" s="4" t="s">
        <v>1228</v>
      </c>
      <c r="E471" s="4" t="s">
        <v>59</v>
      </c>
      <c r="F471" s="4" t="s">
        <v>14</v>
      </c>
      <c r="G471" s="19">
        <f t="shared" si="14"/>
        <v>136786.72</v>
      </c>
      <c r="H471" s="19">
        <f t="shared" si="15"/>
        <v>25989.4768</v>
      </c>
      <c r="I471" s="8">
        <v>162776.19680000001</v>
      </c>
    </row>
    <row r="472" spans="1:9">
      <c r="A472" s="4" t="s">
        <v>1229</v>
      </c>
      <c r="B472" s="4" t="s">
        <v>889</v>
      </c>
      <c r="C472" s="4" t="s">
        <v>1227</v>
      </c>
      <c r="D472" s="4" t="s">
        <v>1230</v>
      </c>
      <c r="E472" s="4" t="s">
        <v>59</v>
      </c>
      <c r="F472" s="4" t="s">
        <v>14</v>
      </c>
      <c r="G472" s="19">
        <f t="shared" si="14"/>
        <v>101866.24000000001</v>
      </c>
      <c r="H472" s="19">
        <f t="shared" si="15"/>
        <v>19354.585600000002</v>
      </c>
      <c r="I472" s="8">
        <v>121220.8256</v>
      </c>
    </row>
    <row r="473" spans="1:9">
      <c r="A473" s="4" t="s">
        <v>1231</v>
      </c>
      <c r="B473" s="4" t="s">
        <v>889</v>
      </c>
      <c r="C473" s="4" t="s">
        <v>1232</v>
      </c>
      <c r="D473" s="4" t="s">
        <v>1233</v>
      </c>
      <c r="E473" s="4" t="s">
        <v>59</v>
      </c>
      <c r="F473" s="4" t="s">
        <v>14</v>
      </c>
      <c r="G473" s="19">
        <f t="shared" si="14"/>
        <v>198877.28</v>
      </c>
      <c r="H473" s="19">
        <f t="shared" si="15"/>
        <v>37786.683199999999</v>
      </c>
      <c r="I473" s="8">
        <v>236663.9632</v>
      </c>
    </row>
    <row r="474" spans="1:9">
      <c r="A474" s="4" t="s">
        <v>1234</v>
      </c>
      <c r="B474" s="4" t="s">
        <v>889</v>
      </c>
      <c r="C474" s="4" t="s">
        <v>1235</v>
      </c>
      <c r="D474" s="4" t="s">
        <v>1236</v>
      </c>
      <c r="E474" s="4" t="s">
        <v>59</v>
      </c>
      <c r="F474" s="4" t="s">
        <v>14</v>
      </c>
      <c r="G474" s="19">
        <f t="shared" si="14"/>
        <v>392900.4800000001</v>
      </c>
      <c r="H474" s="19">
        <f t="shared" si="15"/>
        <v>74651.091200000024</v>
      </c>
      <c r="I474" s="8">
        <v>467551.57120000006</v>
      </c>
    </row>
    <row r="475" spans="1:9">
      <c r="A475" s="4" t="s">
        <v>1237</v>
      </c>
      <c r="B475" s="4" t="s">
        <v>889</v>
      </c>
      <c r="C475" s="4" t="s">
        <v>1238</v>
      </c>
      <c r="D475" s="4" t="s">
        <v>1239</v>
      </c>
      <c r="E475" s="4" t="s">
        <v>490</v>
      </c>
      <c r="F475" s="4" t="s">
        <v>491</v>
      </c>
      <c r="G475" s="19">
        <f t="shared" si="14"/>
        <v>39775.680000000008</v>
      </c>
      <c r="H475" s="19">
        <f t="shared" si="15"/>
        <v>7557.3792000000012</v>
      </c>
      <c r="I475" s="8">
        <v>47333.059200000003</v>
      </c>
    </row>
    <row r="476" spans="1:9">
      <c r="A476" s="4" t="s">
        <v>1240</v>
      </c>
      <c r="B476" s="4" t="s">
        <v>889</v>
      </c>
      <c r="C476" s="4" t="s">
        <v>1241</v>
      </c>
      <c r="D476" s="4" t="s">
        <v>1242</v>
      </c>
      <c r="E476" s="4" t="s">
        <v>490</v>
      </c>
      <c r="F476" s="4" t="s">
        <v>491</v>
      </c>
      <c r="G476" s="19">
        <f t="shared" si="14"/>
        <v>50933.120000000003</v>
      </c>
      <c r="H476" s="19">
        <f t="shared" si="15"/>
        <v>9677.2928000000011</v>
      </c>
      <c r="I476" s="8">
        <v>60610.412799999998</v>
      </c>
    </row>
    <row r="477" spans="1:9">
      <c r="A477" s="4" t="s">
        <v>1243</v>
      </c>
      <c r="B477" s="4" t="s">
        <v>889</v>
      </c>
      <c r="C477" s="4" t="s">
        <v>1244</v>
      </c>
      <c r="D477" s="4" t="s">
        <v>1245</v>
      </c>
      <c r="E477" s="4" t="s">
        <v>59</v>
      </c>
      <c r="F477" s="4" t="s">
        <v>14</v>
      </c>
      <c r="G477" s="19">
        <f t="shared" si="14"/>
        <v>142042.88</v>
      </c>
      <c r="H477" s="19">
        <f t="shared" si="15"/>
        <v>26988.147199999999</v>
      </c>
      <c r="I477" s="8">
        <v>169031.02720000001</v>
      </c>
    </row>
    <row r="478" spans="1:9">
      <c r="A478" s="4" t="s">
        <v>1246</v>
      </c>
      <c r="B478" s="4" t="s">
        <v>889</v>
      </c>
      <c r="C478" s="4" t="s">
        <v>1247</v>
      </c>
      <c r="D478" s="4" t="s">
        <v>1248</v>
      </c>
      <c r="E478" s="4" t="s">
        <v>1249</v>
      </c>
      <c r="F478" s="4" t="s">
        <v>1250</v>
      </c>
      <c r="G478" s="19">
        <f t="shared" si="14"/>
        <v>598575.04</v>
      </c>
      <c r="H478" s="19">
        <f t="shared" si="15"/>
        <v>113729.25760000001</v>
      </c>
      <c r="I478" s="8">
        <v>712304.29760000005</v>
      </c>
    </row>
    <row r="479" spans="1:9">
      <c r="A479" s="4" t="s">
        <v>1251</v>
      </c>
      <c r="B479" s="4" t="s">
        <v>889</v>
      </c>
      <c r="C479" s="4" t="s">
        <v>1252</v>
      </c>
      <c r="D479" s="4" t="s">
        <v>1253</v>
      </c>
      <c r="E479" s="4" t="s">
        <v>59</v>
      </c>
      <c r="F479" s="4" t="s">
        <v>14</v>
      </c>
      <c r="G479" s="19">
        <f t="shared" si="14"/>
        <v>66911679.520000003</v>
      </c>
      <c r="H479" s="19">
        <f t="shared" si="15"/>
        <v>12713219.108800001</v>
      </c>
      <c r="I479" s="8">
        <v>79624898.628800005</v>
      </c>
    </row>
    <row r="480" spans="1:9">
      <c r="A480" s="4" t="s">
        <v>1254</v>
      </c>
      <c r="B480" s="4" t="s">
        <v>889</v>
      </c>
      <c r="C480" s="4" t="s">
        <v>1255</v>
      </c>
      <c r="D480" s="4" t="s">
        <v>1256</v>
      </c>
      <c r="E480" s="4" t="s">
        <v>59</v>
      </c>
      <c r="F480" s="4" t="s">
        <v>14</v>
      </c>
      <c r="G480" s="19">
        <f t="shared" si="14"/>
        <v>42985960.640000001</v>
      </c>
      <c r="H480" s="19">
        <f t="shared" si="15"/>
        <v>8167332.5216000006</v>
      </c>
      <c r="I480" s="8">
        <v>51153293.161600001</v>
      </c>
    </row>
    <row r="481" spans="1:9">
      <c r="A481" s="4" t="s">
        <v>1257</v>
      </c>
      <c r="B481" s="4" t="s">
        <v>889</v>
      </c>
      <c r="C481" s="4" t="s">
        <v>1258</v>
      </c>
      <c r="D481" s="4" t="s">
        <v>1259</v>
      </c>
      <c r="E481" s="4" t="s">
        <v>59</v>
      </c>
      <c r="F481" s="4" t="s">
        <v>14</v>
      </c>
      <c r="G481" s="19">
        <f t="shared" si="14"/>
        <v>29670081.280000001</v>
      </c>
      <c r="H481" s="19">
        <f t="shared" si="15"/>
        <v>5637315.4432000006</v>
      </c>
      <c r="I481" s="8">
        <v>35307396.723200001</v>
      </c>
    </row>
    <row r="482" spans="1:9">
      <c r="A482" s="4" t="s">
        <v>1260</v>
      </c>
      <c r="B482" s="4" t="s">
        <v>889</v>
      </c>
      <c r="C482" s="4" t="s">
        <v>1261</v>
      </c>
      <c r="D482" s="4" t="s">
        <v>1262</v>
      </c>
      <c r="E482" s="4" t="s">
        <v>59</v>
      </c>
      <c r="F482" s="4" t="s">
        <v>14</v>
      </c>
      <c r="G482" s="19">
        <f t="shared" si="14"/>
        <v>15633465.120000001</v>
      </c>
      <c r="H482" s="19">
        <f t="shared" si="15"/>
        <v>2970358.3728</v>
      </c>
      <c r="I482" s="8">
        <v>18603823.492800001</v>
      </c>
    </row>
    <row r="483" spans="1:9">
      <c r="A483" s="4" t="s">
        <v>1263</v>
      </c>
      <c r="B483" s="4" t="s">
        <v>889</v>
      </c>
      <c r="C483" s="4" t="s">
        <v>1264</v>
      </c>
      <c r="D483" s="4" t="s">
        <v>1265</v>
      </c>
      <c r="E483" s="4" t="s">
        <v>59</v>
      </c>
      <c r="F483" s="4" t="s">
        <v>14</v>
      </c>
      <c r="G483" s="19">
        <f t="shared" si="14"/>
        <v>15152745.440000001</v>
      </c>
      <c r="H483" s="19">
        <f t="shared" si="15"/>
        <v>2879021.6336000003</v>
      </c>
      <c r="I483" s="8">
        <v>18031767.073600002</v>
      </c>
    </row>
    <row r="484" spans="1:9">
      <c r="A484" s="4" t="s">
        <v>1266</v>
      </c>
      <c r="B484" s="4" t="s">
        <v>889</v>
      </c>
      <c r="C484" s="4" t="s">
        <v>1267</v>
      </c>
      <c r="D484" s="4" t="s">
        <v>1268</v>
      </c>
      <c r="E484" s="4" t="s">
        <v>59</v>
      </c>
      <c r="F484" s="4" t="s">
        <v>14</v>
      </c>
      <c r="G484" s="19">
        <f t="shared" si="14"/>
        <v>10418726.08</v>
      </c>
      <c r="H484" s="19">
        <f t="shared" si="15"/>
        <v>1979557.9552</v>
      </c>
      <c r="I484" s="8">
        <v>12398284.0352</v>
      </c>
    </row>
    <row r="485" spans="1:9">
      <c r="A485" s="4" t="s">
        <v>1269</v>
      </c>
      <c r="B485" s="4" t="s">
        <v>889</v>
      </c>
      <c r="C485" s="4" t="s">
        <v>1270</v>
      </c>
      <c r="D485" s="4" t="s">
        <v>1271</v>
      </c>
      <c r="E485" s="4" t="s">
        <v>59</v>
      </c>
      <c r="F485" s="4" t="s">
        <v>14</v>
      </c>
      <c r="G485" s="19">
        <f t="shared" si="14"/>
        <v>6182009.120000001</v>
      </c>
      <c r="H485" s="19">
        <f t="shared" si="15"/>
        <v>1174581.7328000001</v>
      </c>
      <c r="I485" s="8">
        <v>7356590.8528000005</v>
      </c>
    </row>
    <row r="486" spans="1:9">
      <c r="A486" s="4" t="s">
        <v>1272</v>
      </c>
      <c r="B486" s="4" t="s">
        <v>889</v>
      </c>
      <c r="C486" s="4" t="s">
        <v>1273</v>
      </c>
      <c r="D486" s="4" t="s">
        <v>1274</v>
      </c>
      <c r="E486" s="4" t="s">
        <v>59</v>
      </c>
      <c r="F486" s="4" t="s">
        <v>14</v>
      </c>
      <c r="G486" s="19">
        <f t="shared" si="14"/>
        <v>5519662.4000000004</v>
      </c>
      <c r="H486" s="19">
        <f t="shared" si="15"/>
        <v>1048735.8560000001</v>
      </c>
      <c r="I486" s="8">
        <v>6568398.2560000001</v>
      </c>
    </row>
    <row r="487" spans="1:9">
      <c r="A487" s="4" t="s">
        <v>1275</v>
      </c>
      <c r="B487" s="4" t="s">
        <v>889</v>
      </c>
      <c r="C487" s="4" t="s">
        <v>1276</v>
      </c>
      <c r="D487" s="4" t="s">
        <v>1277</v>
      </c>
      <c r="E487" s="4" t="s">
        <v>59</v>
      </c>
      <c r="F487" s="4" t="s">
        <v>14</v>
      </c>
      <c r="G487" s="19">
        <f t="shared" si="14"/>
        <v>4889402.5600000005</v>
      </c>
      <c r="H487" s="19">
        <f t="shared" si="15"/>
        <v>928986.48640000005</v>
      </c>
      <c r="I487" s="8">
        <v>5818389.0464000003</v>
      </c>
    </row>
    <row r="488" spans="1:9">
      <c r="A488" s="4" t="s">
        <v>1278</v>
      </c>
      <c r="B488" s="4" t="s">
        <v>889</v>
      </c>
      <c r="C488" s="4" t="s">
        <v>1279</v>
      </c>
      <c r="D488" s="4" t="s">
        <v>1280</v>
      </c>
      <c r="E488" s="4" t="s">
        <v>59</v>
      </c>
      <c r="F488" s="4" t="s">
        <v>14</v>
      </c>
      <c r="G488" s="19">
        <f t="shared" si="14"/>
        <v>3909580.64</v>
      </c>
      <c r="H488" s="19">
        <f t="shared" si="15"/>
        <v>742820.32160000002</v>
      </c>
      <c r="I488" s="8">
        <v>4652400.9616</v>
      </c>
    </row>
    <row r="489" spans="1:9">
      <c r="A489" s="4" t="s">
        <v>1281</v>
      </c>
      <c r="B489" s="4" t="s">
        <v>889</v>
      </c>
      <c r="C489" s="4" t="s">
        <v>1282</v>
      </c>
      <c r="D489" s="4" t="s">
        <v>1283</v>
      </c>
      <c r="E489" s="4" t="s">
        <v>59</v>
      </c>
      <c r="F489" s="4" t="s">
        <v>14</v>
      </c>
      <c r="G489" s="19">
        <f t="shared" si="14"/>
        <v>2934612.8</v>
      </c>
      <c r="H489" s="19">
        <f t="shared" si="15"/>
        <v>557576.43199999991</v>
      </c>
      <c r="I489" s="8">
        <v>3492189.2319999998</v>
      </c>
    </row>
    <row r="490" spans="1:9">
      <c r="A490" s="4" t="s">
        <v>1284</v>
      </c>
      <c r="B490" s="4" t="s">
        <v>889</v>
      </c>
      <c r="C490" s="4" t="s">
        <v>1285</v>
      </c>
      <c r="D490" s="4" t="s">
        <v>1286</v>
      </c>
      <c r="E490" s="4" t="s">
        <v>59</v>
      </c>
      <c r="F490" s="4" t="s">
        <v>14</v>
      </c>
      <c r="G490" s="19">
        <f t="shared" si="14"/>
        <v>2652216.0000000005</v>
      </c>
      <c r="H490" s="19">
        <f t="shared" si="15"/>
        <v>503921.0400000001</v>
      </c>
      <c r="I490" s="8">
        <v>3156137.0400000005</v>
      </c>
    </row>
    <row r="491" spans="1:9">
      <c r="A491" s="4" t="s">
        <v>1287</v>
      </c>
      <c r="B491" s="4" t="s">
        <v>889</v>
      </c>
      <c r="C491" s="4" t="s">
        <v>1288</v>
      </c>
      <c r="D491" s="4" t="s">
        <v>1289</v>
      </c>
      <c r="E491" s="4" t="s">
        <v>59</v>
      </c>
      <c r="F491" s="4" t="s">
        <v>14</v>
      </c>
      <c r="G491" s="19">
        <f t="shared" si="14"/>
        <v>1516245.9200000002</v>
      </c>
      <c r="H491" s="19">
        <f t="shared" si="15"/>
        <v>288086.72480000003</v>
      </c>
      <c r="I491" s="8">
        <v>1804332.6448000001</v>
      </c>
    </row>
    <row r="492" spans="1:9">
      <c r="A492" s="4" t="s">
        <v>1290</v>
      </c>
      <c r="B492" s="4" t="s">
        <v>889</v>
      </c>
      <c r="C492" s="4" t="s">
        <v>1285</v>
      </c>
      <c r="D492" s="4" t="s">
        <v>1291</v>
      </c>
      <c r="E492" s="4" t="s">
        <v>59</v>
      </c>
      <c r="F492" s="4" t="s">
        <v>14</v>
      </c>
      <c r="G492" s="19">
        <f t="shared" si="14"/>
        <v>1736454.7200000002</v>
      </c>
      <c r="H492" s="19">
        <f t="shared" si="15"/>
        <v>329926.39680000005</v>
      </c>
      <c r="I492" s="8">
        <v>2066381.1168000002</v>
      </c>
    </row>
    <row r="493" spans="1:9">
      <c r="A493" s="4" t="s">
        <v>1292</v>
      </c>
      <c r="B493" s="4" t="s">
        <v>889</v>
      </c>
      <c r="C493" s="4" t="s">
        <v>1288</v>
      </c>
      <c r="D493" s="4" t="s">
        <v>1293</v>
      </c>
      <c r="E493" s="4" t="s">
        <v>59</v>
      </c>
      <c r="F493" s="4" t="s">
        <v>14</v>
      </c>
      <c r="G493" s="19">
        <f t="shared" si="14"/>
        <v>1140825.28</v>
      </c>
      <c r="H493" s="19">
        <f t="shared" si="15"/>
        <v>216756.80319999999</v>
      </c>
      <c r="I493" s="8">
        <v>1357582.0832</v>
      </c>
    </row>
    <row r="494" spans="1:9">
      <c r="A494" s="4" t="s">
        <v>1294</v>
      </c>
      <c r="B494" s="4" t="s">
        <v>889</v>
      </c>
      <c r="C494" s="4" t="s">
        <v>1295</v>
      </c>
      <c r="D494" s="4" t="s">
        <v>1296</v>
      </c>
      <c r="E494" s="4" t="s">
        <v>59</v>
      </c>
      <c r="F494" s="4" t="s">
        <v>14</v>
      </c>
      <c r="G494" s="19">
        <f t="shared" si="14"/>
        <v>1265965.1200000001</v>
      </c>
      <c r="H494" s="19">
        <f t="shared" si="15"/>
        <v>240533.37280000001</v>
      </c>
      <c r="I494" s="8">
        <v>1506498.4928000001</v>
      </c>
    </row>
    <row r="495" spans="1:9">
      <c r="A495" s="4" t="s">
        <v>1297</v>
      </c>
      <c r="B495" s="4" t="s">
        <v>889</v>
      </c>
      <c r="C495" s="4" t="s">
        <v>1298</v>
      </c>
      <c r="D495" s="4" t="s">
        <v>1299</v>
      </c>
      <c r="E495" s="4" t="s">
        <v>59</v>
      </c>
      <c r="F495" s="4" t="s">
        <v>14</v>
      </c>
      <c r="G495" s="19">
        <f t="shared" si="14"/>
        <v>950687.3600000001</v>
      </c>
      <c r="H495" s="19">
        <f t="shared" si="15"/>
        <v>180630.59840000002</v>
      </c>
      <c r="I495" s="8">
        <v>1131317.9584000001</v>
      </c>
    </row>
    <row r="496" spans="1:9">
      <c r="A496" s="4" t="s">
        <v>1300</v>
      </c>
      <c r="B496" s="4" t="s">
        <v>889</v>
      </c>
      <c r="C496" s="4" t="s">
        <v>1301</v>
      </c>
      <c r="D496" s="4" t="s">
        <v>1302</v>
      </c>
      <c r="E496" s="4" t="s">
        <v>59</v>
      </c>
      <c r="F496" s="4" t="s">
        <v>14</v>
      </c>
      <c r="G496" s="19">
        <f t="shared" si="14"/>
        <v>855619.52</v>
      </c>
      <c r="H496" s="19">
        <f t="shared" si="15"/>
        <v>162567.70879999999</v>
      </c>
      <c r="I496" s="8">
        <v>1018187.2288</v>
      </c>
    </row>
    <row r="497" spans="1:9">
      <c r="A497" s="4" t="s">
        <v>1303</v>
      </c>
      <c r="B497" s="4" t="s">
        <v>889</v>
      </c>
      <c r="C497" s="4" t="s">
        <v>1304</v>
      </c>
      <c r="D497" s="4" t="s">
        <v>1305</v>
      </c>
      <c r="E497" s="4" t="s">
        <v>59</v>
      </c>
      <c r="F497" s="4" t="s">
        <v>14</v>
      </c>
      <c r="G497" s="19">
        <f t="shared" si="14"/>
        <v>159102.72000000003</v>
      </c>
      <c r="H497" s="19">
        <f t="shared" si="15"/>
        <v>30229.516800000005</v>
      </c>
      <c r="I497" s="8">
        <v>189332.23680000001</v>
      </c>
    </row>
    <row r="498" spans="1:9">
      <c r="A498" s="4" t="s">
        <v>1306</v>
      </c>
      <c r="B498" s="4" t="s">
        <v>889</v>
      </c>
      <c r="C498" s="4" t="s">
        <v>1307</v>
      </c>
      <c r="D498" s="4" t="s">
        <v>1308</v>
      </c>
      <c r="E498" s="4" t="s">
        <v>59</v>
      </c>
      <c r="F498" s="4" t="s">
        <v>14</v>
      </c>
      <c r="G498" s="19">
        <f t="shared" si="14"/>
        <v>198877.28</v>
      </c>
      <c r="H498" s="19">
        <f t="shared" si="15"/>
        <v>37786.683199999999</v>
      </c>
      <c r="I498" s="8">
        <v>236663.9632</v>
      </c>
    </row>
    <row r="499" spans="1:9">
      <c r="A499" s="4" t="s">
        <v>1309</v>
      </c>
      <c r="B499" s="4" t="s">
        <v>889</v>
      </c>
      <c r="C499" s="4" t="s">
        <v>1310</v>
      </c>
      <c r="D499" s="4" t="s">
        <v>1311</v>
      </c>
      <c r="E499" s="4" t="s">
        <v>59</v>
      </c>
      <c r="F499" s="4" t="s">
        <v>14</v>
      </c>
      <c r="G499" s="19">
        <f t="shared" si="14"/>
        <v>176562.4</v>
      </c>
      <c r="H499" s="19">
        <f t="shared" si="15"/>
        <v>33546.856</v>
      </c>
      <c r="I499" s="8">
        <v>210109.25599999999</v>
      </c>
    </row>
    <row r="500" spans="1:9">
      <c r="A500" s="4" t="s">
        <v>1312</v>
      </c>
      <c r="B500" s="4" t="s">
        <v>889</v>
      </c>
      <c r="C500" s="4" t="s">
        <v>1313</v>
      </c>
      <c r="D500" s="4" t="s">
        <v>1314</v>
      </c>
      <c r="E500" s="4" t="s">
        <v>59</v>
      </c>
      <c r="F500" s="4" t="s">
        <v>14</v>
      </c>
      <c r="G500" s="19">
        <f t="shared" si="14"/>
        <v>238652.96000000002</v>
      </c>
      <c r="H500" s="19">
        <f t="shared" si="15"/>
        <v>45344.062400000003</v>
      </c>
      <c r="I500" s="8">
        <v>283997.02240000002</v>
      </c>
    </row>
    <row r="501" spans="1:9">
      <c r="A501" s="4" t="s">
        <v>1315</v>
      </c>
      <c r="B501" s="4" t="s">
        <v>889</v>
      </c>
      <c r="C501" s="4" t="s">
        <v>1316</v>
      </c>
      <c r="D501" s="4" t="s">
        <v>1317</v>
      </c>
      <c r="E501" s="4" t="s">
        <v>59</v>
      </c>
      <c r="F501" s="4" t="s">
        <v>14</v>
      </c>
      <c r="G501" s="19">
        <f t="shared" si="14"/>
        <v>472450.72</v>
      </c>
      <c r="H501" s="19">
        <f t="shared" si="15"/>
        <v>89765.636799999993</v>
      </c>
      <c r="I501" s="8">
        <v>562216.35679999995</v>
      </c>
    </row>
    <row r="502" spans="1:9">
      <c r="A502" s="4" t="s">
        <v>1318</v>
      </c>
      <c r="B502" s="4" t="s">
        <v>889</v>
      </c>
      <c r="C502" s="4" t="s">
        <v>1319</v>
      </c>
      <c r="D502" s="4" t="s">
        <v>1320</v>
      </c>
      <c r="E502" s="4" t="s">
        <v>59</v>
      </c>
      <c r="F502" s="4" t="s">
        <v>14</v>
      </c>
      <c r="G502" s="19">
        <f t="shared" si="14"/>
        <v>940047.3600000001</v>
      </c>
      <c r="H502" s="19">
        <f t="shared" si="15"/>
        <v>178608.99840000001</v>
      </c>
      <c r="I502" s="8">
        <v>1118656.3584</v>
      </c>
    </row>
    <row r="503" spans="1:9">
      <c r="A503" s="4" t="s">
        <v>1321</v>
      </c>
      <c r="B503" s="4" t="s">
        <v>889</v>
      </c>
      <c r="C503" s="4" t="s">
        <v>1322</v>
      </c>
      <c r="D503" s="4" t="s">
        <v>1323</v>
      </c>
      <c r="E503" s="4" t="s">
        <v>59</v>
      </c>
      <c r="F503" s="4" t="s">
        <v>14</v>
      </c>
      <c r="G503" s="19">
        <f t="shared" si="14"/>
        <v>2086658.56</v>
      </c>
      <c r="H503" s="19">
        <f t="shared" si="15"/>
        <v>396465.12640000001</v>
      </c>
      <c r="I503" s="8">
        <v>2483123.6864</v>
      </c>
    </row>
    <row r="504" spans="1:9">
      <c r="A504" s="4" t="s">
        <v>1324</v>
      </c>
      <c r="B504" s="4" t="s">
        <v>889</v>
      </c>
      <c r="C504" s="4" t="s">
        <v>1325</v>
      </c>
      <c r="D504" s="4" t="s">
        <v>1326</v>
      </c>
      <c r="E504" s="4" t="s">
        <v>59</v>
      </c>
      <c r="F504" s="4" t="s">
        <v>14</v>
      </c>
      <c r="G504" s="19">
        <f t="shared" si="14"/>
        <v>488343.52000000008</v>
      </c>
      <c r="H504" s="19">
        <f t="shared" si="15"/>
        <v>92785.26880000002</v>
      </c>
      <c r="I504" s="8">
        <v>581128.7888000001</v>
      </c>
    </row>
    <row r="505" spans="1:9">
      <c r="A505" s="4" t="s">
        <v>1327</v>
      </c>
      <c r="B505" s="4" t="s">
        <v>889</v>
      </c>
      <c r="C505" s="4" t="s">
        <v>1328</v>
      </c>
      <c r="D505" s="4" t="s">
        <v>1329</v>
      </c>
      <c r="E505" s="4" t="s">
        <v>59</v>
      </c>
      <c r="F505" s="4" t="s">
        <v>14</v>
      </c>
      <c r="G505" s="19">
        <f t="shared" si="14"/>
        <v>95068.96</v>
      </c>
      <c r="H505" s="19">
        <f t="shared" si="15"/>
        <v>18063.1024</v>
      </c>
      <c r="I505" s="8">
        <v>113132.0624</v>
      </c>
    </row>
    <row r="506" spans="1:9">
      <c r="A506" s="4" t="s">
        <v>1330</v>
      </c>
      <c r="B506" s="4" t="s">
        <v>889</v>
      </c>
      <c r="C506" s="4" t="s">
        <v>1331</v>
      </c>
      <c r="D506" s="4" t="s">
        <v>1332</v>
      </c>
      <c r="E506" s="4" t="s">
        <v>59</v>
      </c>
      <c r="F506" s="4" t="s">
        <v>14</v>
      </c>
      <c r="G506" s="19">
        <f t="shared" si="14"/>
        <v>64998.079999999994</v>
      </c>
      <c r="H506" s="19">
        <f t="shared" si="15"/>
        <v>12349.635199999999</v>
      </c>
      <c r="I506" s="8">
        <v>77347.715199999991</v>
      </c>
    </row>
    <row r="507" spans="1:9">
      <c r="A507" s="4" t="s">
        <v>1333</v>
      </c>
      <c r="B507" s="4" t="s">
        <v>889</v>
      </c>
      <c r="C507" s="4" t="s">
        <v>1334</v>
      </c>
      <c r="D507" s="4" t="s">
        <v>1335</v>
      </c>
      <c r="E507" s="4" t="s">
        <v>59</v>
      </c>
      <c r="F507" s="4" t="s">
        <v>14</v>
      </c>
      <c r="G507" s="19">
        <f t="shared" si="14"/>
        <v>38998.400000000001</v>
      </c>
      <c r="H507" s="19">
        <f t="shared" si="15"/>
        <v>7409.6959999999999</v>
      </c>
      <c r="I507" s="8">
        <v>46408.095999999998</v>
      </c>
    </row>
    <row r="508" spans="1:9">
      <c r="A508" s="4" t="s">
        <v>1336</v>
      </c>
      <c r="B508" s="4" t="s">
        <v>889</v>
      </c>
      <c r="C508" s="4" t="s">
        <v>1337</v>
      </c>
      <c r="D508" s="4" t="s">
        <v>1338</v>
      </c>
      <c r="E508" s="4" t="s">
        <v>59</v>
      </c>
      <c r="F508" s="4" t="s">
        <v>14</v>
      </c>
      <c r="G508" s="19">
        <f t="shared" si="14"/>
        <v>79550.240000000005</v>
      </c>
      <c r="H508" s="19">
        <f t="shared" si="15"/>
        <v>15114.545600000001</v>
      </c>
      <c r="I508" s="8">
        <v>94664.785600000003</v>
      </c>
    </row>
    <row r="509" spans="1:9">
      <c r="A509" s="4" t="s">
        <v>1339</v>
      </c>
      <c r="B509" s="4" t="s">
        <v>889</v>
      </c>
      <c r="C509" s="4" t="s">
        <v>1340</v>
      </c>
      <c r="D509" s="4" t="s">
        <v>1341</v>
      </c>
      <c r="E509" s="4" t="s">
        <v>59</v>
      </c>
      <c r="F509" s="4" t="s">
        <v>14</v>
      </c>
      <c r="G509" s="19">
        <f t="shared" si="14"/>
        <v>119327.04000000001</v>
      </c>
      <c r="H509" s="19">
        <f t="shared" si="15"/>
        <v>22672.137600000002</v>
      </c>
      <c r="I509" s="8">
        <v>141999.1776</v>
      </c>
    </row>
    <row r="510" spans="1:9">
      <c r="A510" s="4" t="s">
        <v>1342</v>
      </c>
      <c r="B510" s="4" t="s">
        <v>889</v>
      </c>
      <c r="C510" s="4" t="s">
        <v>1340</v>
      </c>
      <c r="D510" s="4" t="s">
        <v>1343</v>
      </c>
      <c r="E510" s="4" t="s">
        <v>59</v>
      </c>
      <c r="F510" s="4" t="s">
        <v>14</v>
      </c>
      <c r="G510" s="19">
        <f t="shared" si="14"/>
        <v>114959.04000000001</v>
      </c>
      <c r="H510" s="19">
        <f t="shared" si="15"/>
        <v>21842.217600000004</v>
      </c>
      <c r="I510" s="8">
        <v>136801.25760000001</v>
      </c>
    </row>
    <row r="511" spans="1:9">
      <c r="A511" s="4" t="s">
        <v>1344</v>
      </c>
      <c r="B511" s="4" t="s">
        <v>889</v>
      </c>
      <c r="C511" s="4" t="s">
        <v>1345</v>
      </c>
      <c r="D511" s="4" t="s">
        <v>1346</v>
      </c>
      <c r="E511" s="4" t="s">
        <v>59</v>
      </c>
      <c r="F511" s="4" t="s">
        <v>14</v>
      </c>
      <c r="G511" s="19">
        <f t="shared" si="14"/>
        <v>71631.840000000011</v>
      </c>
      <c r="H511" s="19">
        <f t="shared" si="15"/>
        <v>13610.049600000002</v>
      </c>
      <c r="I511" s="8">
        <v>85241.88960000001</v>
      </c>
    </row>
    <row r="512" spans="1:9">
      <c r="A512" s="4" t="s">
        <v>1347</v>
      </c>
      <c r="B512" s="4" t="s">
        <v>889</v>
      </c>
      <c r="C512" s="4" t="s">
        <v>1348</v>
      </c>
      <c r="D512" s="4" t="s">
        <v>1349</v>
      </c>
      <c r="E512" s="4" t="s">
        <v>59</v>
      </c>
      <c r="F512" s="4" t="s">
        <v>14</v>
      </c>
      <c r="G512" s="19">
        <f t="shared" si="14"/>
        <v>285206.88000000006</v>
      </c>
      <c r="H512" s="19">
        <f t="shared" si="15"/>
        <v>54189.30720000001</v>
      </c>
      <c r="I512" s="8">
        <v>339396.18720000004</v>
      </c>
    </row>
    <row r="513" spans="1:9">
      <c r="A513" s="4" t="s">
        <v>1350</v>
      </c>
      <c r="B513" s="4" t="s">
        <v>889</v>
      </c>
      <c r="C513" s="4" t="s">
        <v>1351</v>
      </c>
      <c r="D513" s="4" t="s">
        <v>1352</v>
      </c>
      <c r="E513" s="4" t="s">
        <v>59</v>
      </c>
      <c r="F513" s="4" t="s">
        <v>14</v>
      </c>
      <c r="G513" s="19">
        <f t="shared" si="14"/>
        <v>246207.36000000002</v>
      </c>
      <c r="H513" s="19">
        <f t="shared" si="15"/>
        <v>46779.398400000005</v>
      </c>
      <c r="I513" s="8">
        <v>292986.75839999999</v>
      </c>
    </row>
    <row r="514" spans="1:9">
      <c r="A514" s="4" t="s">
        <v>1353</v>
      </c>
      <c r="B514" s="4" t="s">
        <v>889</v>
      </c>
      <c r="C514" s="4" t="s">
        <v>1354</v>
      </c>
      <c r="D514" s="4" t="s">
        <v>1355</v>
      </c>
      <c r="E514" s="4" t="s">
        <v>59</v>
      </c>
      <c r="F514" s="4" t="s">
        <v>14</v>
      </c>
      <c r="G514" s="19">
        <f t="shared" si="14"/>
        <v>285206.88000000006</v>
      </c>
      <c r="H514" s="19">
        <f t="shared" si="15"/>
        <v>54189.30720000001</v>
      </c>
      <c r="I514" s="8">
        <v>339396.18720000004</v>
      </c>
    </row>
    <row r="515" spans="1:9">
      <c r="A515" s="4" t="s">
        <v>1356</v>
      </c>
      <c r="B515" s="4" t="s">
        <v>889</v>
      </c>
      <c r="C515" s="4" t="s">
        <v>1357</v>
      </c>
      <c r="D515" s="4" t="s">
        <v>1358</v>
      </c>
      <c r="E515" s="4" t="s">
        <v>59</v>
      </c>
      <c r="F515" s="4" t="s">
        <v>14</v>
      </c>
      <c r="G515" s="19">
        <f t="shared" ref="G515:G578" si="16">+I515/1.19</f>
        <v>320132.95999999996</v>
      </c>
      <c r="H515" s="19">
        <f t="shared" ref="H515:H578" si="17">+G515*19%</f>
        <v>60825.262399999992</v>
      </c>
      <c r="I515" s="8">
        <v>380958.22239999997</v>
      </c>
    </row>
    <row r="516" spans="1:9">
      <c r="A516" s="4" t="s">
        <v>1359</v>
      </c>
      <c r="B516" s="4" t="s">
        <v>889</v>
      </c>
      <c r="C516" s="4" t="s">
        <v>1360</v>
      </c>
      <c r="D516" s="4" t="s">
        <v>1361</v>
      </c>
      <c r="E516" s="4" t="s">
        <v>59</v>
      </c>
      <c r="F516" s="4" t="s">
        <v>14</v>
      </c>
      <c r="G516" s="19">
        <f t="shared" si="16"/>
        <v>285206.88000000006</v>
      </c>
      <c r="H516" s="19">
        <f t="shared" si="17"/>
        <v>54189.30720000001</v>
      </c>
      <c r="I516" s="8">
        <v>339396.18720000004</v>
      </c>
    </row>
    <row r="517" spans="1:9">
      <c r="A517" s="4" t="s">
        <v>1362</v>
      </c>
      <c r="B517" s="4" t="s">
        <v>889</v>
      </c>
      <c r="C517" s="4" t="s">
        <v>1363</v>
      </c>
      <c r="D517" s="4" t="s">
        <v>1364</v>
      </c>
      <c r="E517" s="4" t="s">
        <v>59</v>
      </c>
      <c r="F517" s="4" t="s">
        <v>14</v>
      </c>
      <c r="G517" s="19">
        <f t="shared" si="16"/>
        <v>294133.28000000003</v>
      </c>
      <c r="H517" s="19">
        <f t="shared" si="17"/>
        <v>55885.323200000006</v>
      </c>
      <c r="I517" s="8">
        <v>350018.60320000001</v>
      </c>
    </row>
    <row r="518" spans="1:9">
      <c r="A518" s="4" t="s">
        <v>1365</v>
      </c>
      <c r="B518" s="4" t="s">
        <v>889</v>
      </c>
      <c r="C518" s="4" t="s">
        <v>1366</v>
      </c>
      <c r="D518" s="4" t="s">
        <v>1367</v>
      </c>
      <c r="E518" s="4" t="s">
        <v>59</v>
      </c>
      <c r="F518" s="4" t="s">
        <v>14</v>
      </c>
      <c r="G518" s="19">
        <f t="shared" si="16"/>
        <v>79385.600000000006</v>
      </c>
      <c r="H518" s="19">
        <f t="shared" si="17"/>
        <v>15083.264000000001</v>
      </c>
      <c r="I518" s="8">
        <v>94468.864000000001</v>
      </c>
    </row>
    <row r="519" spans="1:9">
      <c r="A519" s="4" t="s">
        <v>1368</v>
      </c>
      <c r="B519" s="4" t="s">
        <v>889</v>
      </c>
      <c r="C519" s="4" t="s">
        <v>1369</v>
      </c>
      <c r="D519" s="4" t="s">
        <v>1370</v>
      </c>
      <c r="E519" s="4" t="s">
        <v>59</v>
      </c>
      <c r="F519" s="4" t="s">
        <v>14</v>
      </c>
      <c r="G519" s="19">
        <f t="shared" si="16"/>
        <v>163626.4</v>
      </c>
      <c r="H519" s="19">
        <f t="shared" si="17"/>
        <v>31089.016</v>
      </c>
      <c r="I519" s="8">
        <v>194715.416</v>
      </c>
    </row>
    <row r="520" spans="1:9">
      <c r="A520" s="4" t="s">
        <v>1371</v>
      </c>
      <c r="B520" s="4" t="s">
        <v>889</v>
      </c>
      <c r="C520" s="4" t="s">
        <v>1372</v>
      </c>
      <c r="D520" s="4" t="s">
        <v>1373</v>
      </c>
      <c r="E520" s="4" t="s">
        <v>59</v>
      </c>
      <c r="F520" s="4" t="s">
        <v>14</v>
      </c>
      <c r="G520" s="19">
        <f t="shared" si="16"/>
        <v>199678.08000000002</v>
      </c>
      <c r="H520" s="19">
        <f t="shared" si="17"/>
        <v>37938.835200000001</v>
      </c>
      <c r="I520" s="8">
        <v>237616.91520000002</v>
      </c>
    </row>
    <row r="521" spans="1:9">
      <c r="A521" s="4" t="s">
        <v>1374</v>
      </c>
      <c r="B521" s="4" t="s">
        <v>889</v>
      </c>
      <c r="C521" s="4" t="s">
        <v>1375</v>
      </c>
      <c r="D521" s="4" t="s">
        <v>1376</v>
      </c>
      <c r="E521" s="4" t="s">
        <v>59</v>
      </c>
      <c r="F521" s="4" t="s">
        <v>14</v>
      </c>
      <c r="G521" s="19">
        <f t="shared" si="16"/>
        <v>380274.72000000003</v>
      </c>
      <c r="H521" s="19">
        <f t="shared" si="17"/>
        <v>72252.196800000005</v>
      </c>
      <c r="I521" s="8">
        <v>452526.91680000001</v>
      </c>
    </row>
    <row r="522" spans="1:9">
      <c r="A522" s="4" t="s">
        <v>1377</v>
      </c>
      <c r="B522" s="4" t="s">
        <v>889</v>
      </c>
      <c r="C522" s="4" t="s">
        <v>1378</v>
      </c>
      <c r="D522" s="4" t="s">
        <v>1379</v>
      </c>
      <c r="E522" s="4" t="s">
        <v>59</v>
      </c>
      <c r="F522" s="4" t="s">
        <v>14</v>
      </c>
      <c r="G522" s="19">
        <f t="shared" si="16"/>
        <v>950687.3600000001</v>
      </c>
      <c r="H522" s="19">
        <f t="shared" si="17"/>
        <v>180630.59840000002</v>
      </c>
      <c r="I522" s="8">
        <v>1131317.9584000001</v>
      </c>
    </row>
    <row r="523" spans="1:9">
      <c r="A523" s="4" t="s">
        <v>1380</v>
      </c>
      <c r="B523" s="4" t="s">
        <v>889</v>
      </c>
      <c r="C523" s="4" t="s">
        <v>1381</v>
      </c>
      <c r="D523" s="4" t="s">
        <v>1382</v>
      </c>
      <c r="E523" s="4" t="s">
        <v>59</v>
      </c>
      <c r="F523" s="4" t="s">
        <v>14</v>
      </c>
      <c r="G523" s="19">
        <f t="shared" si="16"/>
        <v>1896520.6400000001</v>
      </c>
      <c r="H523" s="19">
        <f t="shared" si="17"/>
        <v>360338.9216</v>
      </c>
      <c r="I523" s="8">
        <v>2256859.5616000001</v>
      </c>
    </row>
    <row r="524" spans="1:9">
      <c r="A524" s="4" t="s">
        <v>1383</v>
      </c>
      <c r="B524" s="4" t="s">
        <v>889</v>
      </c>
      <c r="C524" s="4" t="s">
        <v>1384</v>
      </c>
      <c r="D524" s="4" t="s">
        <v>1385</v>
      </c>
      <c r="E524" s="4" t="s">
        <v>59</v>
      </c>
      <c r="F524" s="4" t="s">
        <v>14</v>
      </c>
      <c r="G524" s="19">
        <f t="shared" si="16"/>
        <v>2276795.36</v>
      </c>
      <c r="H524" s="19">
        <f t="shared" si="17"/>
        <v>432591.11839999998</v>
      </c>
      <c r="I524" s="8">
        <v>2709386.4783999999</v>
      </c>
    </row>
    <row r="525" spans="1:9">
      <c r="A525" s="4" t="s">
        <v>1386</v>
      </c>
      <c r="B525" s="4" t="s">
        <v>889</v>
      </c>
      <c r="C525" s="4" t="s">
        <v>1387</v>
      </c>
      <c r="D525" s="4" t="s">
        <v>1388</v>
      </c>
      <c r="E525" s="4" t="s">
        <v>59</v>
      </c>
      <c r="F525" s="4" t="s">
        <v>14</v>
      </c>
      <c r="G525" s="19">
        <f t="shared" si="16"/>
        <v>5809847.6800000006</v>
      </c>
      <c r="H525" s="19">
        <f t="shared" si="17"/>
        <v>1103871.0592</v>
      </c>
      <c r="I525" s="8">
        <v>6913718.7392000007</v>
      </c>
    </row>
    <row r="526" spans="1:9">
      <c r="A526" s="4" t="s">
        <v>1389</v>
      </c>
      <c r="B526" s="4" t="s">
        <v>889</v>
      </c>
      <c r="C526" s="4" t="s">
        <v>1390</v>
      </c>
      <c r="D526" s="4" t="s">
        <v>1391</v>
      </c>
      <c r="E526" s="4" t="s">
        <v>59</v>
      </c>
      <c r="F526" s="4" t="s">
        <v>14</v>
      </c>
      <c r="G526" s="19">
        <f t="shared" si="16"/>
        <v>294133.28000000003</v>
      </c>
      <c r="H526" s="19">
        <f t="shared" si="17"/>
        <v>55885.323200000006</v>
      </c>
      <c r="I526" s="8">
        <v>350018.60320000001</v>
      </c>
    </row>
    <row r="527" spans="1:9">
      <c r="A527" s="4" t="s">
        <v>1392</v>
      </c>
      <c r="B527" s="4" t="s">
        <v>889</v>
      </c>
      <c r="C527" s="4" t="s">
        <v>1393</v>
      </c>
      <c r="D527" s="4" t="s">
        <v>1394</v>
      </c>
      <c r="E527" s="4" t="s">
        <v>59</v>
      </c>
      <c r="F527" s="4" t="s">
        <v>14</v>
      </c>
      <c r="G527" s="19">
        <f t="shared" si="16"/>
        <v>419273.12000000005</v>
      </c>
      <c r="H527" s="19">
        <f t="shared" si="17"/>
        <v>79661.892800000016</v>
      </c>
      <c r="I527" s="8">
        <v>498935.01280000003</v>
      </c>
    </row>
    <row r="528" spans="1:9">
      <c r="A528" s="4" t="s">
        <v>1395</v>
      </c>
      <c r="B528" s="4" t="s">
        <v>889</v>
      </c>
      <c r="C528" s="4" t="s">
        <v>1396</v>
      </c>
      <c r="D528" s="4" t="s">
        <v>1397</v>
      </c>
      <c r="E528" s="4" t="s">
        <v>59</v>
      </c>
      <c r="F528" s="4" t="s">
        <v>14</v>
      </c>
      <c r="G528" s="19">
        <f t="shared" si="16"/>
        <v>285206.88000000006</v>
      </c>
      <c r="H528" s="19">
        <f t="shared" si="17"/>
        <v>54189.30720000001</v>
      </c>
      <c r="I528" s="8">
        <v>339396.18720000004</v>
      </c>
    </row>
    <row r="529" spans="1:9">
      <c r="A529" s="4" t="s">
        <v>1398</v>
      </c>
      <c r="B529" s="4" t="s">
        <v>889</v>
      </c>
      <c r="C529" s="4" t="s">
        <v>1399</v>
      </c>
      <c r="D529" s="4" t="s">
        <v>1400</v>
      </c>
      <c r="E529" s="4" t="s">
        <v>59</v>
      </c>
      <c r="F529" s="4" t="s">
        <v>14</v>
      </c>
      <c r="G529" s="19">
        <f t="shared" si="16"/>
        <v>285206.88000000006</v>
      </c>
      <c r="H529" s="19">
        <f t="shared" si="17"/>
        <v>54189.30720000001</v>
      </c>
      <c r="I529" s="8">
        <v>339396.18720000004</v>
      </c>
    </row>
    <row r="530" spans="1:9">
      <c r="A530" s="4" t="s">
        <v>1401</v>
      </c>
      <c r="B530" s="4" t="s">
        <v>889</v>
      </c>
      <c r="C530" s="4" t="s">
        <v>1402</v>
      </c>
      <c r="D530" s="4" t="s">
        <v>1403</v>
      </c>
      <c r="E530" s="4" t="s">
        <v>59</v>
      </c>
      <c r="F530" s="4" t="s">
        <v>14</v>
      </c>
      <c r="G530" s="19">
        <f t="shared" si="16"/>
        <v>392900.4800000001</v>
      </c>
      <c r="H530" s="19">
        <f t="shared" si="17"/>
        <v>74651.091200000024</v>
      </c>
      <c r="I530" s="8">
        <v>467551.57120000006</v>
      </c>
    </row>
    <row r="531" spans="1:9">
      <c r="A531" s="4" t="s">
        <v>1404</v>
      </c>
      <c r="B531" s="4" t="s">
        <v>889</v>
      </c>
      <c r="C531" s="4" t="s">
        <v>1405</v>
      </c>
      <c r="D531" s="4" t="s">
        <v>1406</v>
      </c>
      <c r="E531" s="4" t="s">
        <v>59</v>
      </c>
      <c r="F531" s="4" t="s">
        <v>14</v>
      </c>
      <c r="G531" s="19">
        <f t="shared" si="16"/>
        <v>392900.4800000001</v>
      </c>
      <c r="H531" s="19">
        <f t="shared" si="17"/>
        <v>74651.091200000024</v>
      </c>
      <c r="I531" s="8">
        <v>467551.57120000006</v>
      </c>
    </row>
    <row r="532" spans="1:9">
      <c r="A532" s="4" t="s">
        <v>1407</v>
      </c>
      <c r="B532" s="4" t="s">
        <v>889</v>
      </c>
      <c r="C532" s="4" t="s">
        <v>1408</v>
      </c>
      <c r="D532" s="4" t="s">
        <v>1409</v>
      </c>
      <c r="E532" s="4" t="s">
        <v>59</v>
      </c>
      <c r="F532" s="4" t="s">
        <v>14</v>
      </c>
      <c r="G532" s="19">
        <f t="shared" si="16"/>
        <v>475343.68000000005</v>
      </c>
      <c r="H532" s="19">
        <f t="shared" si="17"/>
        <v>90315.299200000009</v>
      </c>
      <c r="I532" s="8">
        <v>565658.97920000006</v>
      </c>
    </row>
    <row r="533" spans="1:9">
      <c r="A533" s="4" t="s">
        <v>1410</v>
      </c>
      <c r="B533" s="4" t="s">
        <v>889</v>
      </c>
      <c r="C533" s="4" t="s">
        <v>1411</v>
      </c>
      <c r="D533" s="4" t="s">
        <v>1412</v>
      </c>
      <c r="E533" s="4" t="s">
        <v>59</v>
      </c>
      <c r="F533" s="4" t="s">
        <v>14</v>
      </c>
      <c r="G533" s="19">
        <f t="shared" si="16"/>
        <v>155993.60000000001</v>
      </c>
      <c r="H533" s="19">
        <f t="shared" si="17"/>
        <v>29638.784</v>
      </c>
      <c r="I533" s="8">
        <v>185632.38399999999</v>
      </c>
    </row>
    <row r="534" spans="1:9">
      <c r="A534" s="4" t="s">
        <v>1413</v>
      </c>
      <c r="B534" s="4" t="s">
        <v>889</v>
      </c>
      <c r="C534" s="4" t="s">
        <v>1414</v>
      </c>
      <c r="D534" s="4" t="s">
        <v>1415</v>
      </c>
      <c r="E534" s="4" t="s">
        <v>59</v>
      </c>
      <c r="F534" s="4" t="s">
        <v>14</v>
      </c>
      <c r="G534" s="19">
        <f t="shared" si="16"/>
        <v>198877.28</v>
      </c>
      <c r="H534" s="19">
        <f t="shared" si="17"/>
        <v>37786.683199999999</v>
      </c>
      <c r="I534" s="8">
        <v>236663.9632</v>
      </c>
    </row>
    <row r="535" spans="1:9">
      <c r="A535" s="4" t="s">
        <v>1416</v>
      </c>
      <c r="B535" s="4" t="s">
        <v>889</v>
      </c>
      <c r="C535" s="4" t="s">
        <v>1417</v>
      </c>
      <c r="D535" s="4" t="s">
        <v>1418</v>
      </c>
      <c r="E535" s="4" t="s">
        <v>59</v>
      </c>
      <c r="F535" s="4" t="s">
        <v>14</v>
      </c>
      <c r="G535" s="19">
        <f t="shared" si="16"/>
        <v>238652.96000000002</v>
      </c>
      <c r="H535" s="19">
        <f t="shared" si="17"/>
        <v>45344.062400000003</v>
      </c>
      <c r="I535" s="8">
        <v>283997.02240000002</v>
      </c>
    </row>
    <row r="536" spans="1:9">
      <c r="A536" s="4" t="s">
        <v>1419</v>
      </c>
      <c r="B536" s="4" t="s">
        <v>889</v>
      </c>
      <c r="C536" s="4" t="s">
        <v>1420</v>
      </c>
      <c r="D536" s="4" t="s">
        <v>1421</v>
      </c>
      <c r="E536" s="4" t="s">
        <v>59</v>
      </c>
      <c r="F536" s="4" t="s">
        <v>14</v>
      </c>
      <c r="G536" s="19">
        <f t="shared" si="16"/>
        <v>683933.60000000009</v>
      </c>
      <c r="H536" s="19">
        <f t="shared" si="17"/>
        <v>129947.38400000002</v>
      </c>
      <c r="I536" s="8">
        <v>813880.98400000005</v>
      </c>
    </row>
    <row r="537" spans="1:9">
      <c r="A537" s="4" t="s">
        <v>1422</v>
      </c>
      <c r="B537" s="4" t="s">
        <v>889</v>
      </c>
      <c r="C537" s="4" t="s">
        <v>1423</v>
      </c>
      <c r="D537" s="4" t="s">
        <v>1424</v>
      </c>
      <c r="E537" s="4" t="s">
        <v>59</v>
      </c>
      <c r="F537" s="4" t="s">
        <v>14</v>
      </c>
      <c r="G537" s="19">
        <f t="shared" si="16"/>
        <v>696366.72000000009</v>
      </c>
      <c r="H537" s="19">
        <f t="shared" si="17"/>
        <v>132309.67680000002</v>
      </c>
      <c r="I537" s="8">
        <v>828676.3968000001</v>
      </c>
    </row>
    <row r="538" spans="1:9">
      <c r="A538" s="4" t="s">
        <v>1425</v>
      </c>
      <c r="B538" s="4" t="s">
        <v>889</v>
      </c>
      <c r="C538" s="4" t="s">
        <v>1426</v>
      </c>
      <c r="D538" s="4" t="s">
        <v>1427</v>
      </c>
      <c r="E538" s="4" t="s">
        <v>59</v>
      </c>
      <c r="F538" s="4" t="s">
        <v>14</v>
      </c>
      <c r="G538" s="19">
        <f t="shared" si="16"/>
        <v>665481.60000000009</v>
      </c>
      <c r="H538" s="19">
        <f t="shared" si="17"/>
        <v>126441.50400000002</v>
      </c>
      <c r="I538" s="8">
        <v>791923.10400000005</v>
      </c>
    </row>
    <row r="539" spans="1:9">
      <c r="A539" s="4" t="s">
        <v>1428</v>
      </c>
      <c r="B539" s="4" t="s">
        <v>889</v>
      </c>
      <c r="C539" s="4" t="s">
        <v>1429</v>
      </c>
      <c r="D539" s="4" t="s">
        <v>1430</v>
      </c>
      <c r="E539" s="4" t="s">
        <v>59</v>
      </c>
      <c r="F539" s="4" t="s">
        <v>14</v>
      </c>
      <c r="G539" s="19">
        <f t="shared" si="16"/>
        <v>475343.68000000005</v>
      </c>
      <c r="H539" s="19">
        <f t="shared" si="17"/>
        <v>90315.299200000009</v>
      </c>
      <c r="I539" s="8">
        <v>565658.97920000006</v>
      </c>
    </row>
    <row r="540" spans="1:9">
      <c r="A540" s="4" t="s">
        <v>1431</v>
      </c>
      <c r="B540" s="4" t="s">
        <v>889</v>
      </c>
      <c r="C540" s="4" t="s">
        <v>1432</v>
      </c>
      <c r="D540" s="4" t="s">
        <v>1433</v>
      </c>
      <c r="E540" s="4" t="s">
        <v>59</v>
      </c>
      <c r="F540" s="4" t="s">
        <v>14</v>
      </c>
      <c r="G540" s="19">
        <f t="shared" si="16"/>
        <v>174834.24000000002</v>
      </c>
      <c r="H540" s="19">
        <f t="shared" si="17"/>
        <v>33218.505600000004</v>
      </c>
      <c r="I540" s="8">
        <v>208052.74560000002</v>
      </c>
    </row>
    <row r="541" spans="1:9">
      <c r="A541" s="4" t="s">
        <v>1434</v>
      </c>
      <c r="B541" s="4" t="s">
        <v>889</v>
      </c>
      <c r="C541" s="4" t="s">
        <v>1435</v>
      </c>
      <c r="D541" s="4" t="s">
        <v>1436</v>
      </c>
      <c r="E541" s="4" t="s">
        <v>59</v>
      </c>
      <c r="F541" s="4" t="s">
        <v>14</v>
      </c>
      <c r="G541" s="19">
        <f t="shared" si="16"/>
        <v>247686.88</v>
      </c>
      <c r="H541" s="19">
        <f t="shared" si="17"/>
        <v>47060.5072</v>
      </c>
      <c r="I541" s="8">
        <v>294747.3872</v>
      </c>
    </row>
    <row r="542" spans="1:9">
      <c r="A542" s="4" t="s">
        <v>1437</v>
      </c>
      <c r="B542" s="4" t="s">
        <v>889</v>
      </c>
      <c r="C542" s="4" t="s">
        <v>1438</v>
      </c>
      <c r="D542" s="4" t="s">
        <v>1439</v>
      </c>
      <c r="E542" s="4" t="s">
        <v>59</v>
      </c>
      <c r="F542" s="4" t="s">
        <v>14</v>
      </c>
      <c r="G542" s="19">
        <f t="shared" si="16"/>
        <v>262251.36000000004</v>
      </c>
      <c r="H542" s="19">
        <f t="shared" si="17"/>
        <v>49827.758400000006</v>
      </c>
      <c r="I542" s="8">
        <v>312079.11840000004</v>
      </c>
    </row>
    <row r="543" spans="1:9">
      <c r="A543" s="4" t="s">
        <v>1440</v>
      </c>
      <c r="B543" s="4" t="s">
        <v>889</v>
      </c>
      <c r="C543" s="4" t="s">
        <v>1441</v>
      </c>
      <c r="D543" s="4" t="s">
        <v>1442</v>
      </c>
      <c r="E543" s="4" t="s">
        <v>59</v>
      </c>
      <c r="F543" s="4" t="s">
        <v>14</v>
      </c>
      <c r="G543" s="19">
        <f t="shared" si="16"/>
        <v>306799.36000000004</v>
      </c>
      <c r="H543" s="19">
        <f t="shared" si="17"/>
        <v>58291.878400000009</v>
      </c>
      <c r="I543" s="8">
        <v>365091.23840000003</v>
      </c>
    </row>
    <row r="544" spans="1:9">
      <c r="A544" s="4" t="s">
        <v>1443</v>
      </c>
      <c r="B544" s="4" t="s">
        <v>889</v>
      </c>
      <c r="C544" s="4" t="s">
        <v>1444</v>
      </c>
      <c r="D544" s="4" t="s">
        <v>1445</v>
      </c>
      <c r="E544" s="4" t="s">
        <v>59</v>
      </c>
      <c r="F544" s="4" t="s">
        <v>14</v>
      </c>
      <c r="G544" s="19">
        <f t="shared" si="16"/>
        <v>91523.040000000008</v>
      </c>
      <c r="H544" s="19">
        <f t="shared" si="17"/>
        <v>17389.377600000003</v>
      </c>
      <c r="I544" s="8">
        <v>108912.4176</v>
      </c>
    </row>
    <row r="545" spans="1:9">
      <c r="A545" s="4" t="s">
        <v>1446</v>
      </c>
      <c r="B545" s="4" t="s">
        <v>889</v>
      </c>
      <c r="C545" s="4" t="s">
        <v>1447</v>
      </c>
      <c r="D545" s="4" t="s">
        <v>1448</v>
      </c>
      <c r="E545" s="4" t="s">
        <v>59</v>
      </c>
      <c r="F545" s="4" t="s">
        <v>14</v>
      </c>
      <c r="G545" s="19">
        <f t="shared" si="16"/>
        <v>77908.320000000007</v>
      </c>
      <c r="H545" s="19">
        <f t="shared" si="17"/>
        <v>14802.580800000002</v>
      </c>
      <c r="I545" s="8">
        <v>92710.900800000003</v>
      </c>
    </row>
    <row r="546" spans="1:9">
      <c r="A546" s="4" t="s">
        <v>1449</v>
      </c>
      <c r="B546" s="4" t="s">
        <v>889</v>
      </c>
      <c r="C546" s="4" t="s">
        <v>1450</v>
      </c>
      <c r="D546" s="4" t="s">
        <v>1451</v>
      </c>
      <c r="E546" s="4" t="s">
        <v>59</v>
      </c>
      <c r="F546" s="4" t="s">
        <v>14</v>
      </c>
      <c r="G546" s="19">
        <f t="shared" si="16"/>
        <v>194255.04</v>
      </c>
      <c r="H546" s="19">
        <f t="shared" si="17"/>
        <v>36908.457600000002</v>
      </c>
      <c r="I546" s="8">
        <v>231163.4976</v>
      </c>
    </row>
    <row r="547" spans="1:9">
      <c r="A547" s="4" t="s">
        <v>1452</v>
      </c>
      <c r="B547" s="4" t="s">
        <v>889</v>
      </c>
      <c r="C547" s="4" t="s">
        <v>1453</v>
      </c>
      <c r="D547" s="4" t="s">
        <v>1454</v>
      </c>
      <c r="E547" s="4" t="s">
        <v>59</v>
      </c>
      <c r="F547" s="4" t="s">
        <v>14</v>
      </c>
      <c r="G547" s="19">
        <f t="shared" si="16"/>
        <v>179689.44000000003</v>
      </c>
      <c r="H547" s="19">
        <f t="shared" si="17"/>
        <v>34140.993600000009</v>
      </c>
      <c r="I547" s="8">
        <v>213830.43360000002</v>
      </c>
    </row>
    <row r="548" spans="1:9">
      <c r="A548" s="4" t="s">
        <v>1455</v>
      </c>
      <c r="B548" s="4" t="s">
        <v>889</v>
      </c>
      <c r="C548" s="4" t="s">
        <v>1456</v>
      </c>
      <c r="D548" s="4" t="s">
        <v>1457</v>
      </c>
      <c r="E548" s="4" t="s">
        <v>59</v>
      </c>
      <c r="F548" s="4" t="s">
        <v>14</v>
      </c>
      <c r="G548" s="19">
        <f t="shared" si="16"/>
        <v>112912.8</v>
      </c>
      <c r="H548" s="19">
        <f t="shared" si="17"/>
        <v>21453.432000000001</v>
      </c>
      <c r="I548" s="8">
        <v>134366.23199999999</v>
      </c>
    </row>
    <row r="549" spans="1:9">
      <c r="A549" s="4" t="s">
        <v>1458</v>
      </c>
      <c r="B549" s="4" t="s">
        <v>889</v>
      </c>
      <c r="C549" s="4" t="s">
        <v>1459</v>
      </c>
      <c r="D549" s="4" t="s">
        <v>1460</v>
      </c>
      <c r="E549" s="4" t="s">
        <v>59</v>
      </c>
      <c r="F549" s="4" t="s">
        <v>14</v>
      </c>
      <c r="G549" s="19">
        <f t="shared" si="16"/>
        <v>126257.60000000001</v>
      </c>
      <c r="H549" s="19">
        <f t="shared" si="17"/>
        <v>23988.944000000003</v>
      </c>
      <c r="I549" s="8">
        <v>150246.54399999999</v>
      </c>
    </row>
    <row r="550" spans="1:9">
      <c r="A550" s="4" t="s">
        <v>1461</v>
      </c>
      <c r="B550" s="4" t="s">
        <v>889</v>
      </c>
      <c r="C550" s="4" t="s">
        <v>1462</v>
      </c>
      <c r="D550" s="4" t="s">
        <v>1463</v>
      </c>
      <c r="E550" s="4" t="s">
        <v>59</v>
      </c>
      <c r="F550" s="4" t="s">
        <v>14</v>
      </c>
      <c r="G550" s="19">
        <f t="shared" si="16"/>
        <v>111692.00000000001</v>
      </c>
      <c r="H550" s="19">
        <f t="shared" si="17"/>
        <v>21221.480000000003</v>
      </c>
      <c r="I550" s="8">
        <v>132913.48000000001</v>
      </c>
    </row>
    <row r="551" spans="1:9">
      <c r="A551" s="4" t="s">
        <v>1464</v>
      </c>
      <c r="B551" s="4" t="s">
        <v>889</v>
      </c>
      <c r="C551" s="4" t="s">
        <v>1465</v>
      </c>
      <c r="D551" s="4" t="s">
        <v>1466</v>
      </c>
      <c r="E551" s="4" t="s">
        <v>59</v>
      </c>
      <c r="F551" s="4" t="s">
        <v>14</v>
      </c>
      <c r="G551" s="19">
        <f t="shared" si="16"/>
        <v>145677.28</v>
      </c>
      <c r="H551" s="19">
        <f t="shared" si="17"/>
        <v>27678.683199999999</v>
      </c>
      <c r="I551" s="8">
        <v>173355.9632</v>
      </c>
    </row>
    <row r="552" spans="1:9">
      <c r="A552" s="4" t="s">
        <v>1467</v>
      </c>
      <c r="B552" s="4" t="s">
        <v>889</v>
      </c>
      <c r="C552" s="4" t="s">
        <v>1468</v>
      </c>
      <c r="D552" s="4" t="s">
        <v>1469</v>
      </c>
      <c r="E552" s="4" t="s">
        <v>59</v>
      </c>
      <c r="F552" s="4" t="s">
        <v>14</v>
      </c>
      <c r="G552" s="19">
        <f t="shared" si="16"/>
        <v>89612.320000000022</v>
      </c>
      <c r="H552" s="19">
        <f t="shared" si="17"/>
        <v>17026.340800000005</v>
      </c>
      <c r="I552" s="8">
        <v>106638.66080000001</v>
      </c>
    </row>
    <row r="553" spans="1:9">
      <c r="A553" s="4" t="s">
        <v>1470</v>
      </c>
      <c r="B553" s="4" t="s">
        <v>889</v>
      </c>
      <c r="C553" s="4" t="s">
        <v>1471</v>
      </c>
      <c r="D553" s="4" t="s">
        <v>1472</v>
      </c>
      <c r="E553" s="4" t="s">
        <v>59</v>
      </c>
      <c r="F553" s="4" t="s">
        <v>14</v>
      </c>
      <c r="G553" s="19">
        <f t="shared" si="16"/>
        <v>101866.24000000001</v>
      </c>
      <c r="H553" s="19">
        <f t="shared" si="17"/>
        <v>19354.585600000002</v>
      </c>
      <c r="I553" s="8">
        <v>121220.8256</v>
      </c>
    </row>
    <row r="554" spans="1:9">
      <c r="A554" s="4" t="s">
        <v>1473</v>
      </c>
      <c r="B554" s="4" t="s">
        <v>889</v>
      </c>
      <c r="C554" s="4" t="s">
        <v>1474</v>
      </c>
      <c r="D554" s="4" t="s">
        <v>1475</v>
      </c>
      <c r="E554" s="4" t="s">
        <v>59</v>
      </c>
      <c r="F554" s="4" t="s">
        <v>14</v>
      </c>
      <c r="G554" s="19">
        <f t="shared" si="16"/>
        <v>132345.92000000004</v>
      </c>
      <c r="H554" s="19">
        <f t="shared" si="17"/>
        <v>25145.724800000007</v>
      </c>
      <c r="I554" s="8">
        <v>157491.64480000004</v>
      </c>
    </row>
    <row r="555" spans="1:9">
      <c r="A555" s="4" t="s">
        <v>1476</v>
      </c>
      <c r="B555" s="4" t="s">
        <v>889</v>
      </c>
      <c r="C555" s="4" t="s">
        <v>1477</v>
      </c>
      <c r="D555" s="4" t="s">
        <v>1478</v>
      </c>
      <c r="E555" s="4" t="s">
        <v>59</v>
      </c>
      <c r="F555" s="4" t="s">
        <v>14</v>
      </c>
      <c r="G555" s="19">
        <f t="shared" si="16"/>
        <v>190137.92</v>
      </c>
      <c r="H555" s="19">
        <f t="shared" si="17"/>
        <v>36126.2048</v>
      </c>
      <c r="I555" s="8">
        <v>226264.12479999999</v>
      </c>
    </row>
    <row r="556" spans="1:9">
      <c r="A556" s="4" t="s">
        <v>1479</v>
      </c>
      <c r="B556" s="4" t="s">
        <v>889</v>
      </c>
      <c r="C556" s="4" t="s">
        <v>1480</v>
      </c>
      <c r="D556" s="4" t="s">
        <v>1481</v>
      </c>
      <c r="E556" s="4" t="s">
        <v>59</v>
      </c>
      <c r="F556" s="4" t="s">
        <v>14</v>
      </c>
      <c r="G556" s="19">
        <f t="shared" si="16"/>
        <v>285206.88000000006</v>
      </c>
      <c r="H556" s="19">
        <f t="shared" si="17"/>
        <v>54189.30720000001</v>
      </c>
      <c r="I556" s="8">
        <v>339396.18720000004</v>
      </c>
    </row>
    <row r="557" spans="1:9">
      <c r="A557" s="4" t="s">
        <v>1482</v>
      </c>
      <c r="B557" s="4" t="s">
        <v>889</v>
      </c>
      <c r="C557" s="4" t="s">
        <v>1483</v>
      </c>
      <c r="D557" s="4" t="s">
        <v>1484</v>
      </c>
      <c r="E557" s="4" t="s">
        <v>59</v>
      </c>
      <c r="F557" s="4" t="s">
        <v>14</v>
      </c>
      <c r="G557" s="19">
        <f t="shared" si="16"/>
        <v>285206.88000000006</v>
      </c>
      <c r="H557" s="19">
        <f t="shared" si="17"/>
        <v>54189.30720000001</v>
      </c>
      <c r="I557" s="8">
        <v>339396.18720000004</v>
      </c>
    </row>
    <row r="558" spans="1:9">
      <c r="A558" s="4" t="s">
        <v>1485</v>
      </c>
      <c r="B558" s="4" t="s">
        <v>889</v>
      </c>
      <c r="C558" s="4" t="s">
        <v>1486</v>
      </c>
      <c r="D558" s="4" t="s">
        <v>1487</v>
      </c>
      <c r="E558" s="4" t="s">
        <v>59</v>
      </c>
      <c r="F558" s="4" t="s">
        <v>14</v>
      </c>
      <c r="G558" s="19">
        <f t="shared" si="16"/>
        <v>353124.8</v>
      </c>
      <c r="H558" s="19">
        <f t="shared" si="17"/>
        <v>67093.712</v>
      </c>
      <c r="I558" s="8">
        <v>420218.51199999999</v>
      </c>
    </row>
    <row r="559" spans="1:9">
      <c r="A559" s="4" t="s">
        <v>1488</v>
      </c>
      <c r="B559" s="4" t="s">
        <v>889</v>
      </c>
      <c r="C559" s="4" t="s">
        <v>1489</v>
      </c>
      <c r="D559" s="4" t="s">
        <v>1490</v>
      </c>
      <c r="E559" s="4" t="s">
        <v>59</v>
      </c>
      <c r="F559" s="4" t="s">
        <v>14</v>
      </c>
      <c r="G559" s="19">
        <f t="shared" si="16"/>
        <v>229136.32</v>
      </c>
      <c r="H559" s="19">
        <f t="shared" si="17"/>
        <v>43535.900800000003</v>
      </c>
      <c r="I559" s="8">
        <v>272672.22080000001</v>
      </c>
    </row>
    <row r="560" spans="1:9">
      <c r="A560" s="4" t="s">
        <v>1491</v>
      </c>
      <c r="B560" s="4" t="s">
        <v>889</v>
      </c>
      <c r="C560" s="4" t="s">
        <v>1492</v>
      </c>
      <c r="D560" s="4" t="s">
        <v>1493</v>
      </c>
      <c r="E560" s="4" t="s">
        <v>59</v>
      </c>
      <c r="F560" s="4" t="s">
        <v>14</v>
      </c>
      <c r="G560" s="19">
        <f t="shared" si="16"/>
        <v>229136.32</v>
      </c>
      <c r="H560" s="19">
        <f t="shared" si="17"/>
        <v>43535.900800000003</v>
      </c>
      <c r="I560" s="8">
        <v>272672.22080000001</v>
      </c>
    </row>
    <row r="561" spans="1:9">
      <c r="A561" s="4" t="s">
        <v>1494</v>
      </c>
      <c r="B561" s="4" t="s">
        <v>889</v>
      </c>
      <c r="C561" s="4" t="s">
        <v>1495</v>
      </c>
      <c r="D561" s="4" t="s">
        <v>1496</v>
      </c>
      <c r="E561" s="4" t="s">
        <v>59</v>
      </c>
      <c r="F561" s="4" t="s">
        <v>14</v>
      </c>
      <c r="G561" s="19">
        <f t="shared" si="16"/>
        <v>229136.32</v>
      </c>
      <c r="H561" s="19">
        <f t="shared" si="17"/>
        <v>43535.900800000003</v>
      </c>
      <c r="I561" s="8">
        <v>272672.22080000001</v>
      </c>
    </row>
    <row r="562" spans="1:9">
      <c r="A562" s="4" t="s">
        <v>1497</v>
      </c>
      <c r="B562" s="4" t="s">
        <v>889</v>
      </c>
      <c r="C562" s="4" t="s">
        <v>1498</v>
      </c>
      <c r="D562" s="4" t="s">
        <v>1499</v>
      </c>
      <c r="E562" s="4" t="s">
        <v>59</v>
      </c>
      <c r="F562" s="4" t="s">
        <v>14</v>
      </c>
      <c r="G562" s="19">
        <f t="shared" si="16"/>
        <v>229136.32</v>
      </c>
      <c r="H562" s="19">
        <f t="shared" si="17"/>
        <v>43535.900800000003</v>
      </c>
      <c r="I562" s="8">
        <v>272672.22080000001</v>
      </c>
    </row>
    <row r="563" spans="1:9">
      <c r="A563" s="4" t="s">
        <v>1500</v>
      </c>
      <c r="B563" s="4" t="s">
        <v>889</v>
      </c>
      <c r="C563" s="4" t="s">
        <v>1501</v>
      </c>
      <c r="D563" s="4" t="s">
        <v>1502</v>
      </c>
      <c r="E563" s="4" t="s">
        <v>59</v>
      </c>
      <c r="F563" s="4" t="s">
        <v>14</v>
      </c>
      <c r="G563" s="19">
        <f t="shared" si="16"/>
        <v>380274.72000000003</v>
      </c>
      <c r="H563" s="19">
        <f t="shared" si="17"/>
        <v>72252.196800000005</v>
      </c>
      <c r="I563" s="8">
        <v>452526.91680000001</v>
      </c>
    </row>
    <row r="564" spans="1:9">
      <c r="A564" s="4" t="s">
        <v>1503</v>
      </c>
      <c r="B564" s="4" t="s">
        <v>889</v>
      </c>
      <c r="C564" s="4" t="s">
        <v>1504</v>
      </c>
      <c r="D564" s="4" t="s">
        <v>1505</v>
      </c>
      <c r="E564" s="4" t="s">
        <v>59</v>
      </c>
      <c r="F564" s="4" t="s">
        <v>14</v>
      </c>
      <c r="G564" s="19">
        <f t="shared" si="16"/>
        <v>547146.88</v>
      </c>
      <c r="H564" s="19">
        <f t="shared" si="17"/>
        <v>103957.9072</v>
      </c>
      <c r="I564" s="8">
        <v>651104.78720000002</v>
      </c>
    </row>
    <row r="565" spans="1:9">
      <c r="A565" s="4" t="s">
        <v>1506</v>
      </c>
      <c r="B565" s="4" t="s">
        <v>889</v>
      </c>
      <c r="C565" s="4" t="s">
        <v>1507</v>
      </c>
      <c r="D565" s="4" t="s">
        <v>1508</v>
      </c>
      <c r="E565" s="4" t="s">
        <v>59</v>
      </c>
      <c r="F565" s="4" t="s">
        <v>14</v>
      </c>
      <c r="G565" s="19">
        <f t="shared" si="16"/>
        <v>489911.52</v>
      </c>
      <c r="H565" s="19">
        <f t="shared" si="17"/>
        <v>93083.188800000004</v>
      </c>
      <c r="I565" s="8">
        <v>582994.70880000002</v>
      </c>
    </row>
    <row r="566" spans="1:9">
      <c r="A566" s="4" t="s">
        <v>1509</v>
      </c>
      <c r="B566" s="4" t="s">
        <v>889</v>
      </c>
      <c r="C566" s="4" t="s">
        <v>1510</v>
      </c>
      <c r="D566" s="4" t="s">
        <v>1511</v>
      </c>
      <c r="E566" s="4" t="s">
        <v>59</v>
      </c>
      <c r="F566" s="4" t="s">
        <v>14</v>
      </c>
      <c r="G566" s="19">
        <f t="shared" si="16"/>
        <v>475343.68000000005</v>
      </c>
      <c r="H566" s="19">
        <f t="shared" si="17"/>
        <v>90315.299200000009</v>
      </c>
      <c r="I566" s="8">
        <v>565658.97920000006</v>
      </c>
    </row>
    <row r="567" spans="1:9">
      <c r="A567" s="4" t="s">
        <v>1512</v>
      </c>
      <c r="B567" s="4" t="s">
        <v>889</v>
      </c>
      <c r="C567" s="4" t="s">
        <v>1513</v>
      </c>
      <c r="D567" s="4" t="s">
        <v>1511</v>
      </c>
      <c r="E567" s="4" t="s">
        <v>59</v>
      </c>
      <c r="F567" s="4" t="s">
        <v>14</v>
      </c>
      <c r="G567" s="19">
        <f t="shared" si="16"/>
        <v>475343.68000000005</v>
      </c>
      <c r="H567" s="19">
        <f t="shared" si="17"/>
        <v>90315.299200000009</v>
      </c>
      <c r="I567" s="8">
        <v>565658.97920000006</v>
      </c>
    </row>
    <row r="568" spans="1:9">
      <c r="A568" s="4" t="s">
        <v>1514</v>
      </c>
      <c r="B568" s="4" t="s">
        <v>889</v>
      </c>
      <c r="C568" s="4" t="s">
        <v>1515</v>
      </c>
      <c r="D568" s="4" t="s">
        <v>1516</v>
      </c>
      <c r="E568" s="4" t="s">
        <v>59</v>
      </c>
      <c r="F568" s="4" t="s">
        <v>14</v>
      </c>
      <c r="G568" s="19">
        <f t="shared" si="16"/>
        <v>392900.4800000001</v>
      </c>
      <c r="H568" s="19">
        <f t="shared" si="17"/>
        <v>74651.091200000024</v>
      </c>
      <c r="I568" s="8">
        <v>467551.57120000006</v>
      </c>
    </row>
    <row r="569" spans="1:9">
      <c r="A569" s="4" t="s">
        <v>1517</v>
      </c>
      <c r="B569" s="4" t="s">
        <v>889</v>
      </c>
      <c r="C569" s="4" t="s">
        <v>1518</v>
      </c>
      <c r="D569" s="4" t="s">
        <v>1519</v>
      </c>
      <c r="E569" s="4" t="s">
        <v>59</v>
      </c>
      <c r="F569" s="4" t="s">
        <v>14</v>
      </c>
      <c r="G569" s="19">
        <f t="shared" si="16"/>
        <v>570412.64</v>
      </c>
      <c r="H569" s="19">
        <f t="shared" si="17"/>
        <v>108378.4016</v>
      </c>
      <c r="I569" s="8">
        <v>678791.0416</v>
      </c>
    </row>
    <row r="570" spans="1:9">
      <c r="A570" s="4" t="s">
        <v>1520</v>
      </c>
      <c r="B570" s="4" t="s">
        <v>889</v>
      </c>
      <c r="C570" s="4" t="s">
        <v>1521</v>
      </c>
      <c r="D570" s="4" t="s">
        <v>1522</v>
      </c>
      <c r="E570" s="4" t="s">
        <v>59</v>
      </c>
      <c r="F570" s="4" t="s">
        <v>14</v>
      </c>
      <c r="G570" s="19">
        <f t="shared" si="16"/>
        <v>570412.64</v>
      </c>
      <c r="H570" s="19">
        <f t="shared" si="17"/>
        <v>108378.4016</v>
      </c>
      <c r="I570" s="8">
        <v>678791.0416</v>
      </c>
    </row>
    <row r="571" spans="1:9">
      <c r="A571" s="4" t="s">
        <v>1523</v>
      </c>
      <c r="B571" s="4" t="s">
        <v>889</v>
      </c>
      <c r="C571" s="4" t="s">
        <v>1524</v>
      </c>
      <c r="D571" s="4" t="s">
        <v>1525</v>
      </c>
      <c r="E571" s="4" t="s">
        <v>59</v>
      </c>
      <c r="F571" s="4" t="s">
        <v>14</v>
      </c>
      <c r="G571" s="19">
        <f t="shared" si="16"/>
        <v>635410.72000000009</v>
      </c>
      <c r="H571" s="19">
        <f t="shared" si="17"/>
        <v>120728.03680000002</v>
      </c>
      <c r="I571" s="8">
        <v>756138.75680000009</v>
      </c>
    </row>
    <row r="572" spans="1:9">
      <c r="A572" s="4" t="s">
        <v>1526</v>
      </c>
      <c r="B572" s="4" t="s">
        <v>889</v>
      </c>
      <c r="C572" s="4" t="s">
        <v>1527</v>
      </c>
      <c r="D572" s="4" t="s">
        <v>1528</v>
      </c>
      <c r="E572" s="4" t="s">
        <v>59</v>
      </c>
      <c r="F572" s="4" t="s">
        <v>14</v>
      </c>
      <c r="G572" s="19">
        <f t="shared" si="16"/>
        <v>760550.56000000017</v>
      </c>
      <c r="H572" s="19">
        <f t="shared" si="17"/>
        <v>144504.60640000005</v>
      </c>
      <c r="I572" s="8">
        <v>905055.1664000001</v>
      </c>
    </row>
    <row r="573" spans="1:9">
      <c r="A573" s="4" t="s">
        <v>1529</v>
      </c>
      <c r="B573" s="4" t="s">
        <v>889</v>
      </c>
      <c r="C573" s="4" t="s">
        <v>1530</v>
      </c>
      <c r="D573" s="4" t="s">
        <v>1531</v>
      </c>
      <c r="E573" s="4" t="s">
        <v>59</v>
      </c>
      <c r="F573" s="4" t="s">
        <v>14</v>
      </c>
      <c r="G573" s="19">
        <f t="shared" si="16"/>
        <v>335664.00000000006</v>
      </c>
      <c r="H573" s="19">
        <f t="shared" si="17"/>
        <v>63776.160000000011</v>
      </c>
      <c r="I573" s="8">
        <v>399440.16000000003</v>
      </c>
    </row>
    <row r="574" spans="1:9">
      <c r="A574" s="4" t="s">
        <v>1532</v>
      </c>
      <c r="B574" s="4" t="s">
        <v>889</v>
      </c>
      <c r="C574" s="4" t="s">
        <v>1533</v>
      </c>
      <c r="D574" s="4" t="s">
        <v>1534</v>
      </c>
      <c r="E574" s="4" t="s">
        <v>59</v>
      </c>
      <c r="F574" s="4" t="s">
        <v>14</v>
      </c>
      <c r="G574" s="19">
        <f t="shared" si="16"/>
        <v>285206.88000000006</v>
      </c>
      <c r="H574" s="19">
        <f t="shared" si="17"/>
        <v>54189.30720000001</v>
      </c>
      <c r="I574" s="8">
        <v>339396.18720000004</v>
      </c>
    </row>
    <row r="575" spans="1:9">
      <c r="A575" s="4" t="s">
        <v>1535</v>
      </c>
      <c r="B575" s="4" t="s">
        <v>889</v>
      </c>
      <c r="C575" s="4" t="s">
        <v>1536</v>
      </c>
      <c r="D575" s="4" t="s">
        <v>1537</v>
      </c>
      <c r="E575" s="4" t="s">
        <v>59</v>
      </c>
      <c r="F575" s="4" t="s">
        <v>14</v>
      </c>
      <c r="G575" s="19">
        <f t="shared" si="16"/>
        <v>285206.88000000006</v>
      </c>
      <c r="H575" s="19">
        <f t="shared" si="17"/>
        <v>54189.30720000001</v>
      </c>
      <c r="I575" s="8">
        <v>339396.18720000004</v>
      </c>
    </row>
    <row r="576" spans="1:9">
      <c r="A576" s="4" t="s">
        <v>1538</v>
      </c>
      <c r="B576" s="4" t="s">
        <v>889</v>
      </c>
      <c r="C576" s="4" t="s">
        <v>1539</v>
      </c>
      <c r="D576" s="4" t="s">
        <v>1540</v>
      </c>
      <c r="E576" s="4" t="s">
        <v>59</v>
      </c>
      <c r="F576" s="4" t="s">
        <v>14</v>
      </c>
      <c r="G576" s="19">
        <f t="shared" si="16"/>
        <v>475343.68000000005</v>
      </c>
      <c r="H576" s="19">
        <f t="shared" si="17"/>
        <v>90315.299200000009</v>
      </c>
      <c r="I576" s="8">
        <v>565658.97920000006</v>
      </c>
    </row>
    <row r="577" spans="1:9">
      <c r="A577" s="4" t="s">
        <v>1541</v>
      </c>
      <c r="B577" s="4" t="s">
        <v>889</v>
      </c>
      <c r="C577" s="4" t="s">
        <v>1542</v>
      </c>
      <c r="D577" s="4" t="s">
        <v>1543</v>
      </c>
      <c r="E577" s="4" t="s">
        <v>59</v>
      </c>
      <c r="F577" s="4" t="s">
        <v>14</v>
      </c>
      <c r="G577" s="19">
        <f t="shared" si="16"/>
        <v>785799.84000000008</v>
      </c>
      <c r="H577" s="19">
        <f t="shared" si="17"/>
        <v>149301.96960000001</v>
      </c>
      <c r="I577" s="8">
        <v>935101.80960000004</v>
      </c>
    </row>
    <row r="578" spans="1:9">
      <c r="A578" s="4" t="s">
        <v>1544</v>
      </c>
      <c r="B578" s="4" t="s">
        <v>889</v>
      </c>
      <c r="C578" s="4" t="s">
        <v>1545</v>
      </c>
      <c r="D578" s="4" t="s">
        <v>1546</v>
      </c>
      <c r="E578" s="4" t="s">
        <v>59</v>
      </c>
      <c r="F578" s="4" t="s">
        <v>14</v>
      </c>
      <c r="G578" s="19">
        <f t="shared" si="16"/>
        <v>475343.68000000005</v>
      </c>
      <c r="H578" s="19">
        <f t="shared" si="17"/>
        <v>90315.299200000009</v>
      </c>
      <c r="I578" s="8">
        <v>565658.97920000006</v>
      </c>
    </row>
    <row r="579" spans="1:9">
      <c r="A579" s="4" t="s">
        <v>1547</v>
      </c>
      <c r="B579" s="4" t="s">
        <v>889</v>
      </c>
      <c r="C579" s="4" t="s">
        <v>1548</v>
      </c>
      <c r="D579" s="4" t="s">
        <v>1549</v>
      </c>
      <c r="E579" s="4" t="s">
        <v>59</v>
      </c>
      <c r="F579" s="4" t="s">
        <v>14</v>
      </c>
      <c r="G579" s="19">
        <f t="shared" ref="G579:G642" si="18">+I579/1.19</f>
        <v>176562.4</v>
      </c>
      <c r="H579" s="19">
        <f t="shared" ref="H579:H642" si="19">+G579*19%</f>
        <v>33546.856</v>
      </c>
      <c r="I579" s="8">
        <v>210109.25599999999</v>
      </c>
    </row>
    <row r="580" spans="1:9">
      <c r="A580" s="4" t="s">
        <v>1550</v>
      </c>
      <c r="B580" s="4" t="s">
        <v>889</v>
      </c>
      <c r="C580" s="4" t="s">
        <v>1551</v>
      </c>
      <c r="D580" s="4" t="s">
        <v>1552</v>
      </c>
      <c r="E580" s="4" t="s">
        <v>59</v>
      </c>
      <c r="F580" s="4" t="s">
        <v>14</v>
      </c>
      <c r="G580" s="19">
        <f t="shared" si="18"/>
        <v>102266.08</v>
      </c>
      <c r="H580" s="19">
        <f t="shared" si="19"/>
        <v>19430.555199999999</v>
      </c>
      <c r="I580" s="8">
        <v>121696.6352</v>
      </c>
    </row>
    <row r="581" spans="1:9">
      <c r="A581" s="4" t="s">
        <v>1553</v>
      </c>
      <c r="B581" s="4" t="s">
        <v>889</v>
      </c>
      <c r="C581" s="4" t="s">
        <v>1554</v>
      </c>
      <c r="D581" s="4" t="s">
        <v>1555</v>
      </c>
      <c r="E581" s="4" t="s">
        <v>59</v>
      </c>
      <c r="F581" s="4" t="s">
        <v>14</v>
      </c>
      <c r="G581" s="19">
        <f t="shared" si="18"/>
        <v>102266.08</v>
      </c>
      <c r="H581" s="19">
        <f t="shared" si="19"/>
        <v>19430.555199999999</v>
      </c>
      <c r="I581" s="8">
        <v>121696.6352</v>
      </c>
    </row>
    <row r="582" spans="1:9">
      <c r="A582" s="4" t="s">
        <v>1556</v>
      </c>
      <c r="B582" s="4" t="s">
        <v>889</v>
      </c>
      <c r="C582" s="4" t="s">
        <v>1557</v>
      </c>
      <c r="D582" s="4" t="s">
        <v>1558</v>
      </c>
      <c r="E582" s="4" t="s">
        <v>59</v>
      </c>
      <c r="F582" s="4" t="s">
        <v>14</v>
      </c>
      <c r="G582" s="19">
        <f t="shared" si="18"/>
        <v>229136.32</v>
      </c>
      <c r="H582" s="19">
        <f t="shared" si="19"/>
        <v>43535.900800000003</v>
      </c>
      <c r="I582" s="8">
        <v>272672.22080000001</v>
      </c>
    </row>
    <row r="583" spans="1:9">
      <c r="A583" s="4" t="s">
        <v>1559</v>
      </c>
      <c r="B583" s="4" t="s">
        <v>889</v>
      </c>
      <c r="C583" s="4" t="s">
        <v>1560</v>
      </c>
      <c r="D583" s="4" t="s">
        <v>1561</v>
      </c>
      <c r="E583" s="4" t="s">
        <v>59</v>
      </c>
      <c r="F583" s="4" t="s">
        <v>14</v>
      </c>
      <c r="G583" s="19">
        <f t="shared" si="18"/>
        <v>58409.12000000001</v>
      </c>
      <c r="H583" s="19">
        <f t="shared" si="19"/>
        <v>11097.732800000002</v>
      </c>
      <c r="I583" s="8">
        <v>69506.852800000008</v>
      </c>
    </row>
    <row r="584" spans="1:9">
      <c r="A584" s="4" t="s">
        <v>1562</v>
      </c>
      <c r="B584" s="4" t="s">
        <v>889</v>
      </c>
      <c r="C584" s="4" t="s">
        <v>1563</v>
      </c>
      <c r="D584" s="4" t="s">
        <v>1564</v>
      </c>
      <c r="E584" s="4" t="s">
        <v>59</v>
      </c>
      <c r="F584" s="4" t="s">
        <v>14</v>
      </c>
      <c r="G584" s="19">
        <f t="shared" si="18"/>
        <v>2347690.2400000002</v>
      </c>
      <c r="H584" s="19">
        <f t="shared" si="19"/>
        <v>446061.14560000005</v>
      </c>
      <c r="I584" s="8">
        <v>2793751.3856000002</v>
      </c>
    </row>
    <row r="585" spans="1:9">
      <c r="A585" s="4" t="s">
        <v>1565</v>
      </c>
      <c r="B585" s="4" t="s">
        <v>889</v>
      </c>
      <c r="C585" s="4" t="s">
        <v>1566</v>
      </c>
      <c r="D585" s="4" t="s">
        <v>1567</v>
      </c>
      <c r="E585" s="4" t="s">
        <v>59</v>
      </c>
      <c r="F585" s="4" t="s">
        <v>14</v>
      </c>
      <c r="G585" s="19">
        <f t="shared" si="18"/>
        <v>380274.72000000003</v>
      </c>
      <c r="H585" s="19">
        <f t="shared" si="19"/>
        <v>72252.196800000005</v>
      </c>
      <c r="I585" s="8">
        <v>452526.91680000001</v>
      </c>
    </row>
    <row r="586" spans="1:9">
      <c r="A586" s="4" t="s">
        <v>1568</v>
      </c>
      <c r="B586" s="4" t="s">
        <v>889</v>
      </c>
      <c r="C586" s="4" t="s">
        <v>1569</v>
      </c>
      <c r="D586" s="4" t="s">
        <v>1570</v>
      </c>
      <c r="E586" s="4" t="s">
        <v>59</v>
      </c>
      <c r="F586" s="4" t="s">
        <v>14</v>
      </c>
      <c r="G586" s="19">
        <f t="shared" si="18"/>
        <v>160296.64000000001</v>
      </c>
      <c r="H586" s="19">
        <f t="shared" si="19"/>
        <v>30456.361600000004</v>
      </c>
      <c r="I586" s="8">
        <v>190753.00160000002</v>
      </c>
    </row>
    <row r="587" spans="1:9">
      <c r="A587" s="4" t="s">
        <v>1571</v>
      </c>
      <c r="B587" s="4" t="s">
        <v>889</v>
      </c>
      <c r="C587" s="4" t="s">
        <v>1572</v>
      </c>
      <c r="D587" s="4" t="s">
        <v>1573</v>
      </c>
      <c r="E587" s="4" t="s">
        <v>490</v>
      </c>
      <c r="F587" s="4" t="s">
        <v>491</v>
      </c>
      <c r="G587" s="19">
        <f t="shared" si="18"/>
        <v>760550.56000000017</v>
      </c>
      <c r="H587" s="19">
        <f t="shared" si="19"/>
        <v>144504.60640000005</v>
      </c>
      <c r="I587" s="8">
        <v>905055.1664000001</v>
      </c>
    </row>
    <row r="588" spans="1:9">
      <c r="A588" s="4" t="s">
        <v>1574</v>
      </c>
      <c r="B588" s="4" t="s">
        <v>889</v>
      </c>
      <c r="C588" s="4" t="s">
        <v>1575</v>
      </c>
      <c r="D588" s="4" t="s">
        <v>1576</v>
      </c>
      <c r="E588" s="4" t="s">
        <v>490</v>
      </c>
      <c r="F588" s="4" t="s">
        <v>491</v>
      </c>
      <c r="G588" s="19">
        <f t="shared" si="18"/>
        <v>708552.32000000007</v>
      </c>
      <c r="H588" s="19">
        <f t="shared" si="19"/>
        <v>134624.94080000001</v>
      </c>
      <c r="I588" s="8">
        <v>843177.26080000005</v>
      </c>
    </row>
    <row r="589" spans="1:9">
      <c r="A589" s="4" t="s">
        <v>1577</v>
      </c>
      <c r="B589" s="4" t="s">
        <v>889</v>
      </c>
      <c r="C589" s="4" t="s">
        <v>1578</v>
      </c>
      <c r="D589" s="4" t="s">
        <v>1579</v>
      </c>
      <c r="E589" s="4" t="s">
        <v>490</v>
      </c>
      <c r="F589" s="4" t="s">
        <v>491</v>
      </c>
      <c r="G589" s="19">
        <f t="shared" si="18"/>
        <v>683933.60000000009</v>
      </c>
      <c r="H589" s="19">
        <f t="shared" si="19"/>
        <v>129947.38400000002</v>
      </c>
      <c r="I589" s="8">
        <v>813880.98400000005</v>
      </c>
    </row>
    <row r="590" spans="1:9">
      <c r="A590" s="4" t="s">
        <v>1580</v>
      </c>
      <c r="B590" s="4" t="s">
        <v>889</v>
      </c>
      <c r="C590" s="4" t="s">
        <v>1581</v>
      </c>
      <c r="D590" s="4" t="s">
        <v>1582</v>
      </c>
      <c r="E590" s="4" t="s">
        <v>490</v>
      </c>
      <c r="F590" s="4" t="s">
        <v>491</v>
      </c>
      <c r="G590" s="19">
        <f t="shared" si="18"/>
        <v>665481.60000000009</v>
      </c>
      <c r="H590" s="19">
        <f t="shared" si="19"/>
        <v>126441.50400000002</v>
      </c>
      <c r="I590" s="8">
        <v>791923.10400000005</v>
      </c>
    </row>
    <row r="591" spans="1:9">
      <c r="A591" s="4" t="s">
        <v>1583</v>
      </c>
      <c r="B591" s="4" t="s">
        <v>889</v>
      </c>
      <c r="C591" s="4" t="s">
        <v>1584</v>
      </c>
      <c r="D591" s="4" t="s">
        <v>1585</v>
      </c>
      <c r="E591" s="4" t="s">
        <v>490</v>
      </c>
      <c r="F591" s="4" t="s">
        <v>491</v>
      </c>
      <c r="G591" s="19">
        <f t="shared" si="18"/>
        <v>392900.4800000001</v>
      </c>
      <c r="H591" s="19">
        <f t="shared" si="19"/>
        <v>74651.091200000024</v>
      </c>
      <c r="I591" s="8">
        <v>467551.57120000006</v>
      </c>
    </row>
    <row r="592" spans="1:9">
      <c r="A592" s="4" t="s">
        <v>1586</v>
      </c>
      <c r="B592" s="4" t="s">
        <v>889</v>
      </c>
      <c r="C592" s="4" t="s">
        <v>1587</v>
      </c>
      <c r="D592" s="4" t="s">
        <v>1588</v>
      </c>
      <c r="E592" s="4" t="s">
        <v>490</v>
      </c>
      <c r="F592" s="4" t="s">
        <v>491</v>
      </c>
      <c r="G592" s="19">
        <f t="shared" si="18"/>
        <v>570412.64</v>
      </c>
      <c r="H592" s="19">
        <f t="shared" si="19"/>
        <v>108378.4016</v>
      </c>
      <c r="I592" s="8">
        <v>678791.0416</v>
      </c>
    </row>
    <row r="593" spans="1:9">
      <c r="A593" s="4" t="s">
        <v>1589</v>
      </c>
      <c r="B593" s="4" t="s">
        <v>889</v>
      </c>
      <c r="C593" s="4" t="s">
        <v>1590</v>
      </c>
      <c r="D593" s="4" t="s">
        <v>1591</v>
      </c>
      <c r="E593" s="4" t="s">
        <v>490</v>
      </c>
      <c r="F593" s="4" t="s">
        <v>491</v>
      </c>
      <c r="G593" s="19">
        <f t="shared" si="18"/>
        <v>430236.80000000005</v>
      </c>
      <c r="H593" s="19">
        <f t="shared" si="19"/>
        <v>81744.992000000013</v>
      </c>
      <c r="I593" s="8">
        <v>511981.79200000002</v>
      </c>
    </row>
    <row r="594" spans="1:9">
      <c r="A594" s="4" t="s">
        <v>1592</v>
      </c>
      <c r="B594" s="4" t="s">
        <v>889</v>
      </c>
      <c r="C594" s="4" t="s">
        <v>1593</v>
      </c>
      <c r="D594" s="4" t="s">
        <v>1594</v>
      </c>
      <c r="E594" s="4" t="s">
        <v>490</v>
      </c>
      <c r="F594" s="4" t="s">
        <v>491</v>
      </c>
      <c r="G594" s="19">
        <f t="shared" si="18"/>
        <v>380274.72000000003</v>
      </c>
      <c r="H594" s="19">
        <f t="shared" si="19"/>
        <v>72252.196800000005</v>
      </c>
      <c r="I594" s="8">
        <v>452526.91680000001</v>
      </c>
    </row>
    <row r="595" spans="1:9">
      <c r="A595" s="4" t="s">
        <v>1595</v>
      </c>
      <c r="B595" s="4" t="s">
        <v>889</v>
      </c>
      <c r="C595" s="4" t="s">
        <v>1596</v>
      </c>
      <c r="D595" s="4" t="s">
        <v>1597</v>
      </c>
      <c r="E595" s="4" t="s">
        <v>490</v>
      </c>
      <c r="F595" s="4" t="s">
        <v>491</v>
      </c>
      <c r="G595" s="19">
        <f t="shared" si="18"/>
        <v>380274.72000000003</v>
      </c>
      <c r="H595" s="19">
        <f t="shared" si="19"/>
        <v>72252.196800000005</v>
      </c>
      <c r="I595" s="8">
        <v>452526.91680000001</v>
      </c>
    </row>
    <row r="596" spans="1:9">
      <c r="A596" s="4" t="s">
        <v>1598</v>
      </c>
      <c r="B596" s="4" t="s">
        <v>889</v>
      </c>
      <c r="C596" s="4" t="s">
        <v>1599</v>
      </c>
      <c r="D596" s="4" t="s">
        <v>1600</v>
      </c>
      <c r="E596" s="4" t="s">
        <v>490</v>
      </c>
      <c r="F596" s="4" t="s">
        <v>491</v>
      </c>
      <c r="G596" s="19">
        <f t="shared" si="18"/>
        <v>380274.72000000003</v>
      </c>
      <c r="H596" s="19">
        <f t="shared" si="19"/>
        <v>72252.196800000005</v>
      </c>
      <c r="I596" s="8">
        <v>452526.91680000001</v>
      </c>
    </row>
    <row r="597" spans="1:9">
      <c r="A597" s="4" t="s">
        <v>1601</v>
      </c>
      <c r="B597" s="4" t="s">
        <v>889</v>
      </c>
      <c r="C597" s="4" t="s">
        <v>1602</v>
      </c>
      <c r="D597" s="4" t="s">
        <v>1603</v>
      </c>
      <c r="E597" s="4" t="s">
        <v>59</v>
      </c>
      <c r="F597" s="4" t="s">
        <v>14</v>
      </c>
      <c r="G597" s="19">
        <f t="shared" si="18"/>
        <v>489911.52</v>
      </c>
      <c r="H597" s="19">
        <f t="shared" si="19"/>
        <v>93083.188800000004</v>
      </c>
      <c r="I597" s="8">
        <v>582994.70880000002</v>
      </c>
    </row>
    <row r="598" spans="1:9">
      <c r="A598" s="4" t="s">
        <v>1604</v>
      </c>
      <c r="B598" s="4" t="s">
        <v>889</v>
      </c>
      <c r="C598" s="4" t="s">
        <v>1605</v>
      </c>
      <c r="D598" s="4" t="s">
        <v>1606</v>
      </c>
      <c r="E598" s="4" t="s">
        <v>59</v>
      </c>
      <c r="F598" s="4" t="s">
        <v>14</v>
      </c>
      <c r="G598" s="19">
        <f t="shared" si="18"/>
        <v>683933.60000000009</v>
      </c>
      <c r="H598" s="19">
        <f t="shared" si="19"/>
        <v>129947.38400000002</v>
      </c>
      <c r="I598" s="8">
        <v>813880.98400000005</v>
      </c>
    </row>
    <row r="599" spans="1:9">
      <c r="A599" s="4" t="s">
        <v>1607</v>
      </c>
      <c r="B599" s="4" t="s">
        <v>889</v>
      </c>
      <c r="C599" s="4" t="s">
        <v>1608</v>
      </c>
      <c r="D599" s="4" t="s">
        <v>1609</v>
      </c>
      <c r="E599" s="4" t="s">
        <v>59</v>
      </c>
      <c r="F599" s="4" t="s">
        <v>14</v>
      </c>
      <c r="G599" s="19">
        <f t="shared" si="18"/>
        <v>159102.72000000003</v>
      </c>
      <c r="H599" s="19">
        <f t="shared" si="19"/>
        <v>30229.516800000005</v>
      </c>
      <c r="I599" s="8">
        <v>189332.23680000001</v>
      </c>
    </row>
    <row r="600" spans="1:9">
      <c r="A600" s="4" t="s">
        <v>1610</v>
      </c>
      <c r="B600" s="4" t="s">
        <v>889</v>
      </c>
      <c r="C600" s="4" t="s">
        <v>1611</v>
      </c>
      <c r="D600" s="4" t="s">
        <v>1612</v>
      </c>
      <c r="E600" s="4" t="s">
        <v>59</v>
      </c>
      <c r="F600" s="4" t="s">
        <v>14</v>
      </c>
      <c r="G600" s="19">
        <f t="shared" si="18"/>
        <v>475343.68000000005</v>
      </c>
      <c r="H600" s="19">
        <f t="shared" si="19"/>
        <v>90315.299200000009</v>
      </c>
      <c r="I600" s="8">
        <v>565658.97920000006</v>
      </c>
    </row>
    <row r="601" spans="1:9">
      <c r="A601" s="4" t="s">
        <v>1613</v>
      </c>
      <c r="B601" s="4" t="s">
        <v>889</v>
      </c>
      <c r="C601" s="4" t="s">
        <v>1614</v>
      </c>
      <c r="D601" s="4" t="s">
        <v>1615</v>
      </c>
      <c r="E601" s="4" t="s">
        <v>59</v>
      </c>
      <c r="F601" s="4" t="s">
        <v>14</v>
      </c>
      <c r="G601" s="19">
        <f t="shared" si="18"/>
        <v>295888.32</v>
      </c>
      <c r="H601" s="19">
        <f t="shared" si="19"/>
        <v>56218.7808</v>
      </c>
      <c r="I601" s="8">
        <v>352107.10080000001</v>
      </c>
    </row>
    <row r="602" spans="1:9">
      <c r="A602" s="4" t="s">
        <v>1616</v>
      </c>
      <c r="B602" s="4" t="s">
        <v>889</v>
      </c>
      <c r="C602" s="4" t="s">
        <v>1617</v>
      </c>
      <c r="D602" s="4" t="s">
        <v>1618</v>
      </c>
      <c r="E602" s="4" t="s">
        <v>59</v>
      </c>
      <c r="F602" s="4" t="s">
        <v>14</v>
      </c>
      <c r="G602" s="19">
        <f t="shared" si="18"/>
        <v>950687.3600000001</v>
      </c>
      <c r="H602" s="19">
        <f t="shared" si="19"/>
        <v>180630.59840000002</v>
      </c>
      <c r="I602" s="8">
        <v>1131317.9584000001</v>
      </c>
    </row>
    <row r="603" spans="1:9">
      <c r="A603" s="4" t="s">
        <v>1619</v>
      </c>
      <c r="B603" s="4" t="s">
        <v>889</v>
      </c>
      <c r="C603" s="4" t="s">
        <v>1620</v>
      </c>
      <c r="D603" s="4" t="s">
        <v>1621</v>
      </c>
      <c r="E603" s="4" t="s">
        <v>59</v>
      </c>
      <c r="F603" s="4" t="s">
        <v>14</v>
      </c>
      <c r="G603" s="19">
        <f t="shared" si="18"/>
        <v>2276795.36</v>
      </c>
      <c r="H603" s="19">
        <f t="shared" si="19"/>
        <v>432591.11839999998</v>
      </c>
      <c r="I603" s="8">
        <v>2709386.4783999999</v>
      </c>
    </row>
    <row r="604" spans="1:9">
      <c r="A604" s="4" t="s">
        <v>1622</v>
      </c>
      <c r="B604" s="4" t="s">
        <v>889</v>
      </c>
      <c r="C604" s="4" t="s">
        <v>1623</v>
      </c>
      <c r="D604" s="4" t="s">
        <v>1624</v>
      </c>
      <c r="E604" s="4" t="s">
        <v>59</v>
      </c>
      <c r="F604" s="4" t="s">
        <v>14</v>
      </c>
      <c r="G604" s="19">
        <f t="shared" si="18"/>
        <v>2842353.9200000004</v>
      </c>
      <c r="H604" s="19">
        <f t="shared" si="19"/>
        <v>540047.2448000001</v>
      </c>
      <c r="I604" s="8">
        <v>3382401.1648000004</v>
      </c>
    </row>
    <row r="605" spans="1:9">
      <c r="A605" s="4" t="s">
        <v>1625</v>
      </c>
      <c r="B605" s="4" t="s">
        <v>889</v>
      </c>
      <c r="C605" s="4" t="s">
        <v>1626</v>
      </c>
      <c r="D605" s="4" t="s">
        <v>1627</v>
      </c>
      <c r="E605" s="4" t="s">
        <v>59</v>
      </c>
      <c r="F605" s="4" t="s">
        <v>14</v>
      </c>
      <c r="G605" s="19">
        <f t="shared" si="18"/>
        <v>67033.12000000001</v>
      </c>
      <c r="H605" s="19">
        <f t="shared" si="19"/>
        <v>12736.292800000003</v>
      </c>
      <c r="I605" s="8">
        <v>79769.412800000006</v>
      </c>
    </row>
    <row r="606" spans="1:9">
      <c r="A606" s="4" t="s">
        <v>1628</v>
      </c>
      <c r="B606" s="4" t="s">
        <v>889</v>
      </c>
      <c r="C606" s="4" t="s">
        <v>1629</v>
      </c>
      <c r="D606" s="4" t="s">
        <v>1630</v>
      </c>
      <c r="E606" s="4" t="s">
        <v>59</v>
      </c>
      <c r="F606" s="4" t="s">
        <v>14</v>
      </c>
      <c r="G606" s="19">
        <f t="shared" si="18"/>
        <v>67033.12000000001</v>
      </c>
      <c r="H606" s="19">
        <f t="shared" si="19"/>
        <v>12736.292800000003</v>
      </c>
      <c r="I606" s="8">
        <v>79769.412800000006</v>
      </c>
    </row>
    <row r="607" spans="1:9">
      <c r="A607" s="4" t="s">
        <v>1631</v>
      </c>
      <c r="B607" s="4" t="s">
        <v>889</v>
      </c>
      <c r="C607" s="4" t="s">
        <v>1632</v>
      </c>
      <c r="D607" s="4" t="s">
        <v>1633</v>
      </c>
      <c r="E607" s="4" t="s">
        <v>59</v>
      </c>
      <c r="F607" s="4" t="s">
        <v>14</v>
      </c>
      <c r="G607" s="19">
        <f t="shared" si="18"/>
        <v>119327.04000000001</v>
      </c>
      <c r="H607" s="19">
        <f t="shared" si="19"/>
        <v>22672.137600000002</v>
      </c>
      <c r="I607" s="8">
        <v>141999.1776</v>
      </c>
    </row>
    <row r="608" spans="1:9">
      <c r="A608" s="4" t="s">
        <v>1634</v>
      </c>
      <c r="B608" s="4" t="s">
        <v>889</v>
      </c>
      <c r="C608" s="4" t="s">
        <v>1635</v>
      </c>
      <c r="D608" s="4" t="s">
        <v>1636</v>
      </c>
      <c r="E608" s="4" t="s">
        <v>59</v>
      </c>
      <c r="F608" s="4" t="s">
        <v>14</v>
      </c>
      <c r="G608" s="19">
        <f t="shared" si="18"/>
        <v>90707.680000000008</v>
      </c>
      <c r="H608" s="19">
        <f t="shared" si="19"/>
        <v>17234.459200000001</v>
      </c>
      <c r="I608" s="8">
        <v>107942.13920000001</v>
      </c>
    </row>
    <row r="609" spans="1:9">
      <c r="A609" s="4" t="s">
        <v>1637</v>
      </c>
      <c r="B609" s="4" t="s">
        <v>889</v>
      </c>
      <c r="C609" s="4" t="s">
        <v>1638</v>
      </c>
      <c r="D609" s="4" t="s">
        <v>1639</v>
      </c>
      <c r="E609" s="4" t="s">
        <v>59</v>
      </c>
      <c r="F609" s="4" t="s">
        <v>14</v>
      </c>
      <c r="G609" s="19">
        <f t="shared" si="18"/>
        <v>90707.680000000008</v>
      </c>
      <c r="H609" s="19">
        <f t="shared" si="19"/>
        <v>17234.459200000001</v>
      </c>
      <c r="I609" s="8">
        <v>107942.13920000001</v>
      </c>
    </row>
    <row r="610" spans="1:9">
      <c r="A610" s="4" t="s">
        <v>1640</v>
      </c>
      <c r="B610" s="4" t="s">
        <v>889</v>
      </c>
      <c r="C610" s="4" t="s">
        <v>1641</v>
      </c>
      <c r="D610" s="4" t="s">
        <v>1642</v>
      </c>
      <c r="E610" s="4" t="s">
        <v>59</v>
      </c>
      <c r="F610" s="4" t="s">
        <v>14</v>
      </c>
      <c r="G610" s="19">
        <f t="shared" si="18"/>
        <v>155993.60000000001</v>
      </c>
      <c r="H610" s="19">
        <f t="shared" si="19"/>
        <v>29638.784</v>
      </c>
      <c r="I610" s="8">
        <v>185632.38399999999</v>
      </c>
    </row>
    <row r="611" spans="1:9">
      <c r="A611" s="4" t="s">
        <v>1643</v>
      </c>
      <c r="B611" s="4" t="s">
        <v>889</v>
      </c>
      <c r="C611" s="4" t="s">
        <v>1644</v>
      </c>
      <c r="D611" s="4" t="s">
        <v>1645</v>
      </c>
      <c r="E611" s="4" t="s">
        <v>59</v>
      </c>
      <c r="F611" s="4" t="s">
        <v>14</v>
      </c>
      <c r="G611" s="19">
        <f t="shared" si="18"/>
        <v>116995.20000000001</v>
      </c>
      <c r="H611" s="19">
        <f t="shared" si="19"/>
        <v>22229.088000000003</v>
      </c>
      <c r="I611" s="8">
        <v>139224.288</v>
      </c>
    </row>
    <row r="612" spans="1:9">
      <c r="A612" s="4" t="s">
        <v>1646</v>
      </c>
      <c r="B612" s="4" t="s">
        <v>889</v>
      </c>
      <c r="C612" s="4" t="s">
        <v>1647</v>
      </c>
      <c r="D612" s="4" t="s">
        <v>1648</v>
      </c>
      <c r="E612" s="4" t="s">
        <v>59</v>
      </c>
      <c r="F612" s="4" t="s">
        <v>14</v>
      </c>
      <c r="G612" s="19">
        <f t="shared" si="18"/>
        <v>95068.96</v>
      </c>
      <c r="H612" s="19">
        <f t="shared" si="19"/>
        <v>18063.1024</v>
      </c>
      <c r="I612" s="8">
        <v>113132.0624</v>
      </c>
    </row>
    <row r="613" spans="1:9">
      <c r="A613" s="4" t="s">
        <v>1649</v>
      </c>
      <c r="B613" s="4" t="s">
        <v>889</v>
      </c>
      <c r="C613" s="4" t="s">
        <v>1650</v>
      </c>
      <c r="D613" s="4" t="s">
        <v>1651</v>
      </c>
      <c r="E613" s="4" t="s">
        <v>59</v>
      </c>
      <c r="F613" s="4" t="s">
        <v>14</v>
      </c>
      <c r="G613" s="19">
        <f t="shared" si="18"/>
        <v>475343.68000000005</v>
      </c>
      <c r="H613" s="19">
        <f t="shared" si="19"/>
        <v>90315.299200000009</v>
      </c>
      <c r="I613" s="8">
        <v>565658.97920000006</v>
      </c>
    </row>
    <row r="614" spans="1:9">
      <c r="A614" s="4" t="s">
        <v>1652</v>
      </c>
      <c r="B614" s="4" t="s">
        <v>889</v>
      </c>
      <c r="C614" s="4" t="s">
        <v>1653</v>
      </c>
      <c r="D614" s="4" t="s">
        <v>1654</v>
      </c>
      <c r="E614" s="4" t="s">
        <v>59</v>
      </c>
      <c r="F614" s="4" t="s">
        <v>14</v>
      </c>
      <c r="G614" s="19">
        <f t="shared" si="18"/>
        <v>570412.64</v>
      </c>
      <c r="H614" s="19">
        <f t="shared" si="19"/>
        <v>108378.4016</v>
      </c>
      <c r="I614" s="8">
        <v>678791.0416</v>
      </c>
    </row>
    <row r="615" spans="1:9">
      <c r="A615" s="4" t="s">
        <v>1655</v>
      </c>
      <c r="B615" s="4" t="s">
        <v>889</v>
      </c>
      <c r="C615" s="4" t="s">
        <v>1656</v>
      </c>
      <c r="D615" s="4" t="s">
        <v>1657</v>
      </c>
      <c r="E615" s="4" t="s">
        <v>59</v>
      </c>
      <c r="F615" s="4" t="s">
        <v>14</v>
      </c>
      <c r="G615" s="19">
        <f t="shared" si="18"/>
        <v>760550.56000000017</v>
      </c>
      <c r="H615" s="19">
        <f t="shared" si="19"/>
        <v>144504.60640000005</v>
      </c>
      <c r="I615" s="8">
        <v>905055.1664000001</v>
      </c>
    </row>
    <row r="616" spans="1:9">
      <c r="A616" s="4" t="s">
        <v>1658</v>
      </c>
      <c r="B616" s="4" t="s">
        <v>889</v>
      </c>
      <c r="C616" s="4" t="s">
        <v>1659</v>
      </c>
      <c r="D616" s="4" t="s">
        <v>1660</v>
      </c>
      <c r="E616" s="4" t="s">
        <v>59</v>
      </c>
      <c r="F616" s="4" t="s">
        <v>14</v>
      </c>
      <c r="G616" s="19">
        <f t="shared" si="18"/>
        <v>790621.44</v>
      </c>
      <c r="H616" s="19">
        <f t="shared" si="19"/>
        <v>150218.0736</v>
      </c>
      <c r="I616" s="8">
        <v>940839.51359999995</v>
      </c>
    </row>
    <row r="617" spans="1:9">
      <c r="A617" s="4" t="s">
        <v>1661</v>
      </c>
      <c r="B617" s="4" t="s">
        <v>889</v>
      </c>
      <c r="C617" s="4" t="s">
        <v>1662</v>
      </c>
      <c r="D617" s="4" t="s">
        <v>1663</v>
      </c>
      <c r="E617" s="4" t="s">
        <v>59</v>
      </c>
      <c r="F617" s="4" t="s">
        <v>14</v>
      </c>
      <c r="G617" s="19">
        <f t="shared" si="18"/>
        <v>1516245.9200000002</v>
      </c>
      <c r="H617" s="19">
        <f t="shared" si="19"/>
        <v>288086.72480000003</v>
      </c>
      <c r="I617" s="8">
        <v>1804332.6448000001</v>
      </c>
    </row>
    <row r="618" spans="1:9">
      <c r="A618" s="4" t="s">
        <v>1664</v>
      </c>
      <c r="B618" s="4" t="s">
        <v>889</v>
      </c>
      <c r="C618" s="4" t="s">
        <v>1665</v>
      </c>
      <c r="D618" s="4" t="s">
        <v>1666</v>
      </c>
      <c r="E618" s="4" t="s">
        <v>59</v>
      </c>
      <c r="F618" s="4" t="s">
        <v>14</v>
      </c>
      <c r="G618" s="19">
        <f t="shared" si="18"/>
        <v>3222628.64</v>
      </c>
      <c r="H618" s="19">
        <f t="shared" si="19"/>
        <v>612299.44160000002</v>
      </c>
      <c r="I618" s="8">
        <v>3834928.0816000002</v>
      </c>
    </row>
    <row r="619" spans="1:9">
      <c r="A619" s="4" t="s">
        <v>1667</v>
      </c>
      <c r="B619" s="4" t="s">
        <v>889</v>
      </c>
      <c r="C619" s="4" t="s">
        <v>1668</v>
      </c>
      <c r="D619" s="4" t="s">
        <v>1669</v>
      </c>
      <c r="E619" s="4" t="s">
        <v>59</v>
      </c>
      <c r="F619" s="4" t="s">
        <v>14</v>
      </c>
      <c r="G619" s="19">
        <f t="shared" si="18"/>
        <v>4734019.3600000003</v>
      </c>
      <c r="H619" s="19">
        <f t="shared" si="19"/>
        <v>899463.67840000009</v>
      </c>
      <c r="I619" s="8">
        <v>5633483.0384</v>
      </c>
    </row>
    <row r="620" spans="1:9">
      <c r="A620" s="4" t="s">
        <v>1670</v>
      </c>
      <c r="B620" s="4" t="s">
        <v>889</v>
      </c>
      <c r="C620" s="4" t="s">
        <v>1671</v>
      </c>
      <c r="D620" s="4" t="s">
        <v>1672</v>
      </c>
      <c r="E620" s="4" t="s">
        <v>59</v>
      </c>
      <c r="F620" s="4" t="s">
        <v>14</v>
      </c>
      <c r="G620" s="19">
        <f t="shared" si="18"/>
        <v>1231039.04</v>
      </c>
      <c r="H620" s="19">
        <f t="shared" si="19"/>
        <v>233897.41760000002</v>
      </c>
      <c r="I620" s="8">
        <v>1464936.4576000001</v>
      </c>
    </row>
    <row r="621" spans="1:9">
      <c r="A621" s="4" t="s">
        <v>1673</v>
      </c>
      <c r="B621" s="4" t="s">
        <v>889</v>
      </c>
      <c r="C621" s="4" t="s">
        <v>1674</v>
      </c>
      <c r="D621" s="4" t="s">
        <v>1675</v>
      </c>
      <c r="E621" s="4" t="s">
        <v>59</v>
      </c>
      <c r="F621" s="4" t="s">
        <v>14</v>
      </c>
      <c r="G621" s="19">
        <f t="shared" si="18"/>
        <v>1801451.68</v>
      </c>
      <c r="H621" s="19">
        <f t="shared" si="19"/>
        <v>342275.81919999997</v>
      </c>
      <c r="I621" s="8">
        <v>2143727.4992</v>
      </c>
    </row>
    <row r="622" spans="1:9">
      <c r="A622" s="4" t="s">
        <v>1676</v>
      </c>
      <c r="B622" s="4" t="s">
        <v>889</v>
      </c>
      <c r="C622" s="4" t="s">
        <v>1677</v>
      </c>
      <c r="D622" s="4" t="s">
        <v>1678</v>
      </c>
      <c r="E622" s="4" t="s">
        <v>59</v>
      </c>
      <c r="F622" s="4" t="s">
        <v>14</v>
      </c>
      <c r="G622" s="19">
        <f t="shared" si="18"/>
        <v>1173845.1200000001</v>
      </c>
      <c r="H622" s="19">
        <f t="shared" si="19"/>
        <v>223030.57280000002</v>
      </c>
      <c r="I622" s="8">
        <v>1396875.6928000001</v>
      </c>
    </row>
    <row r="623" spans="1:9">
      <c r="A623" s="4" t="s">
        <v>1679</v>
      </c>
      <c r="B623" s="4" t="s">
        <v>889</v>
      </c>
      <c r="C623" s="4" t="s">
        <v>1680</v>
      </c>
      <c r="D623" s="4" t="s">
        <v>1681</v>
      </c>
      <c r="E623" s="4" t="s">
        <v>59</v>
      </c>
      <c r="F623" s="4" t="s">
        <v>14</v>
      </c>
      <c r="G623" s="19">
        <f t="shared" si="18"/>
        <v>855619.52</v>
      </c>
      <c r="H623" s="19">
        <f t="shared" si="19"/>
        <v>162567.70879999999</v>
      </c>
      <c r="I623" s="8">
        <v>1018187.2288</v>
      </c>
    </row>
    <row r="624" spans="1:9">
      <c r="A624" s="4" t="s">
        <v>1682</v>
      </c>
      <c r="B624" s="4" t="s">
        <v>889</v>
      </c>
      <c r="C624" s="4" t="s">
        <v>1683</v>
      </c>
      <c r="D624" s="4" t="s">
        <v>1684</v>
      </c>
      <c r="E624" s="4" t="s">
        <v>59</v>
      </c>
      <c r="F624" s="4" t="s">
        <v>14</v>
      </c>
      <c r="G624" s="19">
        <f t="shared" si="18"/>
        <v>489911.52</v>
      </c>
      <c r="H624" s="19">
        <f t="shared" si="19"/>
        <v>93083.188800000004</v>
      </c>
      <c r="I624" s="8">
        <v>582994.70880000002</v>
      </c>
    </row>
    <row r="625" spans="1:9">
      <c r="A625" s="4" t="s">
        <v>1685</v>
      </c>
      <c r="B625" s="4" t="s">
        <v>889</v>
      </c>
      <c r="C625" s="4" t="s">
        <v>1686</v>
      </c>
      <c r="D625" s="4" t="s">
        <v>1687</v>
      </c>
      <c r="E625" s="4" t="s">
        <v>59</v>
      </c>
      <c r="F625" s="4" t="s">
        <v>14</v>
      </c>
      <c r="G625" s="19">
        <f t="shared" si="18"/>
        <v>419273.12000000005</v>
      </c>
      <c r="H625" s="19">
        <f t="shared" si="19"/>
        <v>79661.892800000016</v>
      </c>
      <c r="I625" s="8">
        <v>498935.01280000003</v>
      </c>
    </row>
    <row r="626" spans="1:9">
      <c r="A626" s="4" t="s">
        <v>1688</v>
      </c>
      <c r="B626" s="4" t="s">
        <v>889</v>
      </c>
      <c r="C626" s="4" t="s">
        <v>1686</v>
      </c>
      <c r="D626" s="4" t="s">
        <v>1689</v>
      </c>
      <c r="E626" s="4" t="s">
        <v>59</v>
      </c>
      <c r="F626" s="4" t="s">
        <v>14</v>
      </c>
      <c r="G626" s="19">
        <f t="shared" si="18"/>
        <v>341276.32</v>
      </c>
      <c r="H626" s="19">
        <f t="shared" si="19"/>
        <v>64842.500800000002</v>
      </c>
      <c r="I626" s="8">
        <v>406118.82079999999</v>
      </c>
    </row>
    <row r="627" spans="1:9">
      <c r="A627" s="4" t="s">
        <v>1690</v>
      </c>
      <c r="B627" s="4" t="s">
        <v>889</v>
      </c>
      <c r="C627" s="4" t="s">
        <v>1686</v>
      </c>
      <c r="D627" s="4" t="s">
        <v>1691</v>
      </c>
      <c r="E627" s="4" t="s">
        <v>59</v>
      </c>
      <c r="F627" s="4" t="s">
        <v>14</v>
      </c>
      <c r="G627" s="19">
        <f t="shared" si="18"/>
        <v>285206.88000000006</v>
      </c>
      <c r="H627" s="19">
        <f t="shared" si="19"/>
        <v>54189.30720000001</v>
      </c>
      <c r="I627" s="8">
        <v>339396.18720000004</v>
      </c>
    </row>
    <row r="628" spans="1:9">
      <c r="A628" s="4" t="s">
        <v>1692</v>
      </c>
      <c r="B628" s="4" t="s">
        <v>889</v>
      </c>
      <c r="C628" s="4" t="s">
        <v>1686</v>
      </c>
      <c r="D628" s="4" t="s">
        <v>1693</v>
      </c>
      <c r="E628" s="4" t="s">
        <v>59</v>
      </c>
      <c r="F628" s="4" t="s">
        <v>14</v>
      </c>
      <c r="G628" s="19">
        <f t="shared" si="18"/>
        <v>190137.92</v>
      </c>
      <c r="H628" s="19">
        <f t="shared" si="19"/>
        <v>36126.2048</v>
      </c>
      <c r="I628" s="8">
        <v>226264.12479999999</v>
      </c>
    </row>
    <row r="629" spans="1:9">
      <c r="A629" s="4" t="s">
        <v>1694</v>
      </c>
      <c r="B629" s="4" t="s">
        <v>889</v>
      </c>
      <c r="C629" s="4" t="s">
        <v>1695</v>
      </c>
      <c r="D629" s="4" t="s">
        <v>1696</v>
      </c>
      <c r="E629" s="4" t="s">
        <v>59</v>
      </c>
      <c r="F629" s="4" t="s">
        <v>14</v>
      </c>
      <c r="G629" s="19">
        <f t="shared" si="18"/>
        <v>159102.72000000003</v>
      </c>
      <c r="H629" s="19">
        <f t="shared" si="19"/>
        <v>30229.516800000005</v>
      </c>
      <c r="I629" s="8">
        <v>189332.23680000001</v>
      </c>
    </row>
    <row r="630" spans="1:9">
      <c r="A630" s="4" t="s">
        <v>1697</v>
      </c>
      <c r="B630" s="4" t="s">
        <v>889</v>
      </c>
      <c r="C630" s="4" t="s">
        <v>1698</v>
      </c>
      <c r="D630" s="4" t="s">
        <v>1699</v>
      </c>
      <c r="E630" s="4" t="s">
        <v>59</v>
      </c>
      <c r="F630" s="4" t="s">
        <v>14</v>
      </c>
      <c r="G630" s="19">
        <f t="shared" si="18"/>
        <v>285206.88000000006</v>
      </c>
      <c r="H630" s="19">
        <f t="shared" si="19"/>
        <v>54189.30720000001</v>
      </c>
      <c r="I630" s="8">
        <v>339396.18720000004</v>
      </c>
    </row>
    <row r="631" spans="1:9">
      <c r="A631" s="4" t="s">
        <v>1700</v>
      </c>
      <c r="B631" s="4" t="s">
        <v>889</v>
      </c>
      <c r="C631" s="4" t="s">
        <v>1701</v>
      </c>
      <c r="D631" s="4" t="s">
        <v>1702</v>
      </c>
      <c r="E631" s="4" t="s">
        <v>59</v>
      </c>
      <c r="F631" s="4" t="s">
        <v>14</v>
      </c>
      <c r="G631" s="19">
        <f t="shared" si="18"/>
        <v>380274.72000000003</v>
      </c>
      <c r="H631" s="19">
        <f t="shared" si="19"/>
        <v>72252.196800000005</v>
      </c>
      <c r="I631" s="8">
        <v>452526.91680000001</v>
      </c>
    </row>
    <row r="632" spans="1:9">
      <c r="A632" s="4" t="s">
        <v>1703</v>
      </c>
      <c r="B632" s="4" t="s">
        <v>889</v>
      </c>
      <c r="C632" s="4" t="s">
        <v>1704</v>
      </c>
      <c r="D632" s="4" t="s">
        <v>1705</v>
      </c>
      <c r="E632" s="4" t="s">
        <v>59</v>
      </c>
      <c r="F632" s="4" t="s">
        <v>14</v>
      </c>
      <c r="G632" s="19">
        <f t="shared" si="18"/>
        <v>494357.92</v>
      </c>
      <c r="H632" s="19">
        <f t="shared" si="19"/>
        <v>93928.004799999995</v>
      </c>
      <c r="I632" s="8">
        <v>588285.92479999992</v>
      </c>
    </row>
    <row r="633" spans="1:9">
      <c r="A633" s="4" t="s">
        <v>1706</v>
      </c>
      <c r="B633" s="4" t="s">
        <v>889</v>
      </c>
      <c r="C633" s="4" t="s">
        <v>1707</v>
      </c>
      <c r="D633" s="4" t="s">
        <v>1708</v>
      </c>
      <c r="E633" s="4" t="s">
        <v>59</v>
      </c>
      <c r="F633" s="4" t="s">
        <v>14</v>
      </c>
      <c r="G633" s="19">
        <f t="shared" si="18"/>
        <v>570412.64</v>
      </c>
      <c r="H633" s="19">
        <f t="shared" si="19"/>
        <v>108378.4016</v>
      </c>
      <c r="I633" s="8">
        <v>678791.0416</v>
      </c>
    </row>
    <row r="634" spans="1:9">
      <c r="A634" s="4" t="s">
        <v>1709</v>
      </c>
      <c r="B634" s="4" t="s">
        <v>889</v>
      </c>
      <c r="C634" s="4" t="s">
        <v>1710</v>
      </c>
      <c r="D634" s="4" t="s">
        <v>1711</v>
      </c>
      <c r="E634" s="4" t="s">
        <v>59</v>
      </c>
      <c r="F634" s="4" t="s">
        <v>14</v>
      </c>
      <c r="G634" s="19">
        <f t="shared" si="18"/>
        <v>665481.60000000009</v>
      </c>
      <c r="H634" s="19">
        <f t="shared" si="19"/>
        <v>126441.50400000002</v>
      </c>
      <c r="I634" s="8">
        <v>791923.10400000005</v>
      </c>
    </row>
    <row r="635" spans="1:9">
      <c r="A635" s="4" t="s">
        <v>1712</v>
      </c>
      <c r="B635" s="4" t="s">
        <v>889</v>
      </c>
      <c r="C635" s="4" t="s">
        <v>1713</v>
      </c>
      <c r="D635" s="4" t="s">
        <v>1714</v>
      </c>
      <c r="E635" s="4" t="s">
        <v>59</v>
      </c>
      <c r="F635" s="4" t="s">
        <v>14</v>
      </c>
      <c r="G635" s="19">
        <f t="shared" si="18"/>
        <v>1140825.28</v>
      </c>
      <c r="H635" s="19">
        <f t="shared" si="19"/>
        <v>216756.80319999999</v>
      </c>
      <c r="I635" s="8">
        <v>1357582.0832</v>
      </c>
    </row>
    <row r="636" spans="1:9">
      <c r="A636" s="4" t="s">
        <v>1715</v>
      </c>
      <c r="B636" s="4" t="s">
        <v>889</v>
      </c>
      <c r="C636" s="4" t="s">
        <v>1716</v>
      </c>
      <c r="D636" s="4" t="s">
        <v>1717</v>
      </c>
      <c r="E636" s="4" t="s">
        <v>59</v>
      </c>
      <c r="F636" s="4" t="s">
        <v>14</v>
      </c>
      <c r="G636" s="19">
        <f t="shared" si="18"/>
        <v>2276795.36</v>
      </c>
      <c r="H636" s="19">
        <f t="shared" si="19"/>
        <v>432591.11839999998</v>
      </c>
      <c r="I636" s="8">
        <v>2709386.4783999999</v>
      </c>
    </row>
    <row r="637" spans="1:9">
      <c r="A637" s="4" t="s">
        <v>1718</v>
      </c>
      <c r="B637" s="4" t="s">
        <v>889</v>
      </c>
      <c r="C637" s="4" t="s">
        <v>1719</v>
      </c>
      <c r="D637" s="4" t="s">
        <v>1720</v>
      </c>
      <c r="E637" s="4" t="s">
        <v>59</v>
      </c>
      <c r="F637" s="4" t="s">
        <v>14</v>
      </c>
      <c r="G637" s="19">
        <f t="shared" si="18"/>
        <v>95068.96</v>
      </c>
      <c r="H637" s="19">
        <f t="shared" si="19"/>
        <v>18063.1024</v>
      </c>
      <c r="I637" s="8">
        <v>113132.0624</v>
      </c>
    </row>
    <row r="638" spans="1:9">
      <c r="A638" s="4" t="s">
        <v>1721</v>
      </c>
      <c r="B638" s="4" t="s">
        <v>889</v>
      </c>
      <c r="C638" s="4" t="s">
        <v>1722</v>
      </c>
      <c r="D638" s="4" t="s">
        <v>1723</v>
      </c>
      <c r="E638" s="4" t="s">
        <v>970</v>
      </c>
      <c r="F638" s="4" t="s">
        <v>855</v>
      </c>
      <c r="G638" s="19">
        <f t="shared" si="18"/>
        <v>23366.560000000001</v>
      </c>
      <c r="H638" s="19">
        <f t="shared" si="19"/>
        <v>4439.6464000000005</v>
      </c>
      <c r="I638" s="8">
        <v>27806.206399999999</v>
      </c>
    </row>
    <row r="639" spans="1:9">
      <c r="A639" s="4" t="s">
        <v>1724</v>
      </c>
      <c r="B639" s="4" t="s">
        <v>889</v>
      </c>
      <c r="C639" s="4" t="s">
        <v>1725</v>
      </c>
      <c r="D639" s="4" t="s">
        <v>1726</v>
      </c>
      <c r="E639" s="4" t="s">
        <v>59</v>
      </c>
      <c r="F639" s="4" t="s">
        <v>14</v>
      </c>
      <c r="G639" s="19">
        <f t="shared" si="18"/>
        <v>68392.800000000003</v>
      </c>
      <c r="H639" s="19">
        <f t="shared" si="19"/>
        <v>12994.632000000001</v>
      </c>
      <c r="I639" s="8">
        <v>81387.432000000001</v>
      </c>
    </row>
    <row r="640" spans="1:9">
      <c r="A640" s="4" t="s">
        <v>1727</v>
      </c>
      <c r="B640" s="4" t="s">
        <v>889</v>
      </c>
      <c r="C640" s="4" t="s">
        <v>1728</v>
      </c>
      <c r="D640" s="4" t="s">
        <v>1729</v>
      </c>
      <c r="E640" s="4" t="s">
        <v>59</v>
      </c>
      <c r="F640" s="4" t="s">
        <v>14</v>
      </c>
      <c r="G640" s="19">
        <f t="shared" si="18"/>
        <v>155993.60000000001</v>
      </c>
      <c r="H640" s="19">
        <f t="shared" si="19"/>
        <v>29638.784</v>
      </c>
      <c r="I640" s="8">
        <v>185632.38399999999</v>
      </c>
    </row>
    <row r="641" spans="1:9">
      <c r="A641" s="4" t="s">
        <v>1730</v>
      </c>
      <c r="B641" s="4" t="s">
        <v>889</v>
      </c>
      <c r="C641" s="4" t="s">
        <v>1731</v>
      </c>
      <c r="D641" s="4" t="s">
        <v>1732</v>
      </c>
      <c r="E641" s="4" t="s">
        <v>59</v>
      </c>
      <c r="F641" s="4" t="s">
        <v>14</v>
      </c>
      <c r="G641" s="19">
        <f t="shared" si="18"/>
        <v>176562.4</v>
      </c>
      <c r="H641" s="19">
        <f t="shared" si="19"/>
        <v>33546.856</v>
      </c>
      <c r="I641" s="8">
        <v>210109.25599999999</v>
      </c>
    </row>
    <row r="642" spans="1:9">
      <c r="A642" s="4" t="s">
        <v>1733</v>
      </c>
      <c r="B642" s="4" t="s">
        <v>889</v>
      </c>
      <c r="C642" s="4" t="s">
        <v>1734</v>
      </c>
      <c r="D642" s="4" t="s">
        <v>1735</v>
      </c>
      <c r="E642" s="4" t="s">
        <v>59</v>
      </c>
      <c r="F642" s="4" t="s">
        <v>14</v>
      </c>
      <c r="G642" s="19">
        <f t="shared" si="18"/>
        <v>176562.4</v>
      </c>
      <c r="H642" s="19">
        <f t="shared" si="19"/>
        <v>33546.856</v>
      </c>
      <c r="I642" s="8">
        <v>210109.25599999999</v>
      </c>
    </row>
    <row r="643" spans="1:9">
      <c r="A643" s="4" t="s">
        <v>1736</v>
      </c>
      <c r="B643" s="4" t="s">
        <v>889</v>
      </c>
      <c r="C643" s="4" t="s">
        <v>1737</v>
      </c>
      <c r="D643" s="4" t="s">
        <v>1738</v>
      </c>
      <c r="E643" s="4" t="s">
        <v>59</v>
      </c>
      <c r="F643" s="4" t="s">
        <v>14</v>
      </c>
      <c r="G643" s="19">
        <f t="shared" ref="G643:G706" si="20">+I643/1.19</f>
        <v>160065.92000000001</v>
      </c>
      <c r="H643" s="19">
        <f t="shared" ref="H643:H706" si="21">+G643*19%</f>
        <v>30412.524800000003</v>
      </c>
      <c r="I643" s="8">
        <v>190478.4448</v>
      </c>
    </row>
    <row r="644" spans="1:9">
      <c r="A644" s="4" t="s">
        <v>1739</v>
      </c>
      <c r="B644" s="4" t="s">
        <v>889</v>
      </c>
      <c r="C644" s="4" t="s">
        <v>1740</v>
      </c>
      <c r="D644" s="4" t="s">
        <v>1741</v>
      </c>
      <c r="E644" s="4" t="s">
        <v>59</v>
      </c>
      <c r="F644" s="4" t="s">
        <v>14</v>
      </c>
      <c r="G644" s="19">
        <f t="shared" si="20"/>
        <v>311205.44000000006</v>
      </c>
      <c r="H644" s="19">
        <f t="shared" si="21"/>
        <v>59129.03360000001</v>
      </c>
      <c r="I644" s="8">
        <v>370334.47360000003</v>
      </c>
    </row>
    <row r="645" spans="1:9">
      <c r="A645" s="4" t="s">
        <v>1742</v>
      </c>
      <c r="B645" s="4" t="s">
        <v>889</v>
      </c>
      <c r="C645" s="4" t="s">
        <v>1743</v>
      </c>
      <c r="D645" s="4" t="s">
        <v>1744</v>
      </c>
      <c r="E645" s="4" t="s">
        <v>59</v>
      </c>
      <c r="F645" s="4" t="s">
        <v>14</v>
      </c>
      <c r="G645" s="19">
        <f t="shared" si="20"/>
        <v>255134.88000000006</v>
      </c>
      <c r="H645" s="19">
        <f t="shared" si="21"/>
        <v>48475.62720000001</v>
      </c>
      <c r="I645" s="8">
        <v>303610.50720000005</v>
      </c>
    </row>
    <row r="646" spans="1:9">
      <c r="A646" s="4" t="s">
        <v>1745</v>
      </c>
      <c r="B646" s="4" t="s">
        <v>889</v>
      </c>
      <c r="C646" s="4" t="s">
        <v>1746</v>
      </c>
      <c r="D646" s="4" t="s">
        <v>1747</v>
      </c>
      <c r="E646" s="4" t="s">
        <v>59</v>
      </c>
      <c r="F646" s="4" t="s">
        <v>14</v>
      </c>
      <c r="G646" s="19">
        <f t="shared" si="20"/>
        <v>965120.80000000016</v>
      </c>
      <c r="H646" s="19">
        <f t="shared" si="21"/>
        <v>183372.95200000002</v>
      </c>
      <c r="I646" s="8">
        <v>1148493.7520000001</v>
      </c>
    </row>
    <row r="647" spans="1:9">
      <c r="A647" s="4" t="s">
        <v>1748</v>
      </c>
      <c r="B647" s="4" t="s">
        <v>889</v>
      </c>
      <c r="C647" s="4" t="s">
        <v>1749</v>
      </c>
      <c r="D647" s="4" t="s">
        <v>1750</v>
      </c>
      <c r="E647" s="4" t="s">
        <v>59</v>
      </c>
      <c r="F647" s="4" t="s">
        <v>14</v>
      </c>
      <c r="G647" s="19">
        <f t="shared" si="20"/>
        <v>1105565.4400000002</v>
      </c>
      <c r="H647" s="19">
        <f t="shared" si="21"/>
        <v>210057.43360000005</v>
      </c>
      <c r="I647" s="8">
        <v>1315622.8736</v>
      </c>
    </row>
    <row r="648" spans="1:9">
      <c r="A648" s="4" t="s">
        <v>1751</v>
      </c>
      <c r="B648" s="4" t="s">
        <v>889</v>
      </c>
      <c r="C648" s="4" t="s">
        <v>1752</v>
      </c>
      <c r="D648" s="4" t="s">
        <v>1753</v>
      </c>
      <c r="E648" s="4" t="s">
        <v>59</v>
      </c>
      <c r="F648" s="4" t="s">
        <v>14</v>
      </c>
      <c r="G648" s="19">
        <f t="shared" si="20"/>
        <v>1205188.32</v>
      </c>
      <c r="H648" s="19">
        <f t="shared" si="21"/>
        <v>228985.78080000001</v>
      </c>
      <c r="I648" s="8">
        <v>1434174.1007999999</v>
      </c>
    </row>
    <row r="649" spans="1:9">
      <c r="A649" s="4" t="s">
        <v>1754</v>
      </c>
      <c r="B649" s="4" t="s">
        <v>889</v>
      </c>
      <c r="C649" s="4" t="s">
        <v>1755</v>
      </c>
      <c r="D649" s="4" t="s">
        <v>1756</v>
      </c>
      <c r="E649" s="4" t="s">
        <v>59</v>
      </c>
      <c r="F649" s="4" t="s">
        <v>14</v>
      </c>
      <c r="G649" s="19">
        <f t="shared" si="20"/>
        <v>1708159.0400000003</v>
      </c>
      <c r="H649" s="19">
        <f t="shared" si="21"/>
        <v>324550.21760000003</v>
      </c>
      <c r="I649" s="8">
        <v>2032709.2576000001</v>
      </c>
    </row>
    <row r="650" spans="1:9">
      <c r="A650" s="4" t="s">
        <v>1757</v>
      </c>
      <c r="B650" s="4" t="s">
        <v>889</v>
      </c>
      <c r="C650" s="4" t="s">
        <v>1758</v>
      </c>
      <c r="D650" s="4" t="s">
        <v>1759</v>
      </c>
      <c r="E650" s="4" t="s">
        <v>59</v>
      </c>
      <c r="F650" s="4" t="s">
        <v>14</v>
      </c>
      <c r="G650" s="19">
        <f t="shared" si="20"/>
        <v>906318.56000000017</v>
      </c>
      <c r="H650" s="19">
        <f t="shared" si="21"/>
        <v>172200.52640000003</v>
      </c>
      <c r="I650" s="8">
        <v>1078519.0864000001</v>
      </c>
    </row>
    <row r="651" spans="1:9">
      <c r="A651" s="4" t="s">
        <v>1760</v>
      </c>
      <c r="B651" s="4" t="s">
        <v>889</v>
      </c>
      <c r="C651" s="4" t="s">
        <v>1761</v>
      </c>
      <c r="D651" s="4" t="s">
        <v>1762</v>
      </c>
      <c r="E651" s="4" t="s">
        <v>59</v>
      </c>
      <c r="F651" s="4" t="s">
        <v>14</v>
      </c>
      <c r="G651" s="19">
        <f t="shared" si="20"/>
        <v>2410375.52</v>
      </c>
      <c r="H651" s="19">
        <f t="shared" si="21"/>
        <v>457971.34880000004</v>
      </c>
      <c r="I651" s="8">
        <v>2868346.8687999998</v>
      </c>
    </row>
    <row r="652" spans="1:9">
      <c r="A652" s="4" t="s">
        <v>1763</v>
      </c>
      <c r="B652" s="4" t="s">
        <v>889</v>
      </c>
      <c r="C652" s="4" t="s">
        <v>1764</v>
      </c>
      <c r="D652" s="4" t="s">
        <v>1765</v>
      </c>
      <c r="E652" s="4" t="s">
        <v>59</v>
      </c>
      <c r="F652" s="4" t="s">
        <v>14</v>
      </c>
      <c r="G652" s="19">
        <f t="shared" si="20"/>
        <v>1205188.32</v>
      </c>
      <c r="H652" s="19">
        <f t="shared" si="21"/>
        <v>228985.78080000001</v>
      </c>
      <c r="I652" s="8">
        <v>1434174.1007999999</v>
      </c>
    </row>
    <row r="653" spans="1:9">
      <c r="A653" s="4" t="s">
        <v>1766</v>
      </c>
      <c r="B653" s="4" t="s">
        <v>889</v>
      </c>
      <c r="C653" s="4" t="s">
        <v>1767</v>
      </c>
      <c r="D653" s="4" t="s">
        <v>1768</v>
      </c>
      <c r="E653" s="4" t="s">
        <v>59</v>
      </c>
      <c r="F653" s="4" t="s">
        <v>14</v>
      </c>
      <c r="G653" s="19">
        <f t="shared" si="20"/>
        <v>2808868.16</v>
      </c>
      <c r="H653" s="19">
        <f t="shared" si="21"/>
        <v>533684.95040000009</v>
      </c>
      <c r="I653" s="8">
        <v>3342553.1104000001</v>
      </c>
    </row>
    <row r="654" spans="1:9">
      <c r="A654" s="4" t="s">
        <v>1769</v>
      </c>
      <c r="B654" s="4" t="s">
        <v>889</v>
      </c>
      <c r="C654" s="4" t="s">
        <v>1770</v>
      </c>
      <c r="D654" s="4" t="s">
        <v>1771</v>
      </c>
      <c r="E654" s="4" t="s">
        <v>59</v>
      </c>
      <c r="F654" s="4" t="s">
        <v>14</v>
      </c>
      <c r="G654" s="19">
        <f t="shared" si="20"/>
        <v>1404434.08</v>
      </c>
      <c r="H654" s="19">
        <f t="shared" si="21"/>
        <v>266842.47520000004</v>
      </c>
      <c r="I654" s="8">
        <v>1671276.5552000001</v>
      </c>
    </row>
    <row r="655" spans="1:9">
      <c r="A655" s="4" t="s">
        <v>1772</v>
      </c>
      <c r="B655" s="4" t="s">
        <v>889</v>
      </c>
      <c r="C655" s="4" t="s">
        <v>1773</v>
      </c>
      <c r="D655" s="4" t="s">
        <v>1774</v>
      </c>
      <c r="E655" s="4" t="s">
        <v>59</v>
      </c>
      <c r="F655" s="4" t="s">
        <v>14</v>
      </c>
      <c r="G655" s="19">
        <f t="shared" si="20"/>
        <v>3615563.8400000003</v>
      </c>
      <c r="H655" s="19">
        <f t="shared" si="21"/>
        <v>686957.1296000001</v>
      </c>
      <c r="I655" s="8">
        <v>4302520.9696000004</v>
      </c>
    </row>
    <row r="656" spans="1:9">
      <c r="A656" s="4" t="s">
        <v>1775</v>
      </c>
      <c r="B656" s="4" t="s">
        <v>889</v>
      </c>
      <c r="C656" s="4" t="s">
        <v>1776</v>
      </c>
      <c r="D656" s="4" t="s">
        <v>1777</v>
      </c>
      <c r="E656" s="4" t="s">
        <v>59</v>
      </c>
      <c r="F656" s="4" t="s">
        <v>14</v>
      </c>
      <c r="G656" s="19">
        <f t="shared" si="20"/>
        <v>1608536.1600000001</v>
      </c>
      <c r="H656" s="19">
        <f t="shared" si="21"/>
        <v>305621.87040000001</v>
      </c>
      <c r="I656" s="8">
        <v>1914158.0304</v>
      </c>
    </row>
    <row r="657" spans="1:9">
      <c r="A657" s="4" t="s">
        <v>1778</v>
      </c>
      <c r="B657" s="4" t="s">
        <v>889</v>
      </c>
      <c r="C657" s="4" t="s">
        <v>1779</v>
      </c>
      <c r="D657" s="4" t="s">
        <v>1780</v>
      </c>
      <c r="E657" s="4" t="s">
        <v>59</v>
      </c>
      <c r="F657" s="4" t="s">
        <v>14</v>
      </c>
      <c r="G657" s="19">
        <f t="shared" si="20"/>
        <v>4014056.48</v>
      </c>
      <c r="H657" s="19">
        <f t="shared" si="21"/>
        <v>762670.73120000004</v>
      </c>
      <c r="I657" s="8">
        <v>4776727.2111999998</v>
      </c>
    </row>
    <row r="658" spans="1:9">
      <c r="A658" s="4" t="s">
        <v>1781</v>
      </c>
      <c r="B658" s="4" t="s">
        <v>889</v>
      </c>
      <c r="C658" s="4" t="s">
        <v>1782</v>
      </c>
      <c r="D658" s="4" t="s">
        <v>1783</v>
      </c>
      <c r="E658" s="4" t="s">
        <v>59</v>
      </c>
      <c r="F658" s="4" t="s">
        <v>14</v>
      </c>
      <c r="G658" s="19">
        <f t="shared" si="20"/>
        <v>1807781.9200000002</v>
      </c>
      <c r="H658" s="19">
        <f t="shared" si="21"/>
        <v>343478.56480000005</v>
      </c>
      <c r="I658" s="8">
        <v>2151260.4848000002</v>
      </c>
    </row>
    <row r="659" spans="1:9">
      <c r="A659" s="4" t="s">
        <v>1784</v>
      </c>
      <c r="B659" s="4" t="s">
        <v>889</v>
      </c>
      <c r="C659" s="4" t="s">
        <v>1785</v>
      </c>
      <c r="D659" s="4" t="s">
        <v>1786</v>
      </c>
      <c r="E659" s="4" t="s">
        <v>59</v>
      </c>
      <c r="F659" s="4" t="s">
        <v>14</v>
      </c>
      <c r="G659" s="19">
        <f t="shared" si="20"/>
        <v>1074281.6000000001</v>
      </c>
      <c r="H659" s="19">
        <f t="shared" si="21"/>
        <v>204113.50400000002</v>
      </c>
      <c r="I659" s="8">
        <v>1278395.1040000001</v>
      </c>
    </row>
    <row r="660" spans="1:9">
      <c r="A660" s="4" t="s">
        <v>1787</v>
      </c>
      <c r="B660" s="4" t="s">
        <v>889</v>
      </c>
      <c r="C660" s="4" t="s">
        <v>1788</v>
      </c>
      <c r="D660" s="4" t="s">
        <v>1789</v>
      </c>
      <c r="E660" s="4" t="s">
        <v>59</v>
      </c>
      <c r="F660" s="4" t="s">
        <v>14</v>
      </c>
      <c r="G660" s="19">
        <f t="shared" si="20"/>
        <v>586922.56000000006</v>
      </c>
      <c r="H660" s="19">
        <f t="shared" si="21"/>
        <v>111515.28640000001</v>
      </c>
      <c r="I660" s="8">
        <v>698437.84640000004</v>
      </c>
    </row>
    <row r="661" spans="1:9">
      <c r="A661" s="4" t="s">
        <v>1790</v>
      </c>
      <c r="B661" s="4" t="s">
        <v>889</v>
      </c>
      <c r="C661" s="4" t="s">
        <v>1791</v>
      </c>
      <c r="D661" s="4" t="s">
        <v>1792</v>
      </c>
      <c r="E661" s="4" t="s">
        <v>59</v>
      </c>
      <c r="F661" s="4" t="s">
        <v>14</v>
      </c>
      <c r="G661" s="19">
        <f t="shared" si="20"/>
        <v>38998.400000000001</v>
      </c>
      <c r="H661" s="19">
        <f t="shared" si="21"/>
        <v>7409.6959999999999</v>
      </c>
      <c r="I661" s="8">
        <v>46408.095999999998</v>
      </c>
    </row>
    <row r="662" spans="1:9">
      <c r="A662" s="4" t="s">
        <v>1793</v>
      </c>
      <c r="B662" s="4" t="s">
        <v>889</v>
      </c>
      <c r="C662" s="4" t="s">
        <v>1794</v>
      </c>
      <c r="D662" s="4" t="s">
        <v>1795</v>
      </c>
      <c r="E662" s="4" t="s">
        <v>59</v>
      </c>
      <c r="F662" s="4" t="s">
        <v>14</v>
      </c>
      <c r="G662" s="19">
        <f t="shared" si="20"/>
        <v>49962.080000000002</v>
      </c>
      <c r="H662" s="19">
        <f t="shared" si="21"/>
        <v>9492.7952000000005</v>
      </c>
      <c r="I662" s="8">
        <v>59454.875200000002</v>
      </c>
    </row>
    <row r="663" spans="1:9">
      <c r="A663" s="4" t="s">
        <v>1796</v>
      </c>
      <c r="B663" s="4" t="s">
        <v>889</v>
      </c>
      <c r="C663" s="4" t="s">
        <v>1797</v>
      </c>
      <c r="D663" s="4" t="s">
        <v>1798</v>
      </c>
      <c r="E663" s="4" t="s">
        <v>59</v>
      </c>
      <c r="F663" s="4" t="s">
        <v>14</v>
      </c>
      <c r="G663" s="19">
        <f t="shared" si="20"/>
        <v>341008.64000000007</v>
      </c>
      <c r="H663" s="19">
        <f t="shared" si="21"/>
        <v>64791.641600000017</v>
      </c>
      <c r="I663" s="8">
        <v>405800.28160000005</v>
      </c>
    </row>
    <row r="664" spans="1:9">
      <c r="A664" s="4" t="s">
        <v>1799</v>
      </c>
      <c r="B664" s="4" t="s">
        <v>889</v>
      </c>
      <c r="C664" s="4" t="s">
        <v>1800</v>
      </c>
      <c r="D664" s="4" t="s">
        <v>1801</v>
      </c>
      <c r="E664" s="4" t="s">
        <v>59</v>
      </c>
      <c r="F664" s="4" t="s">
        <v>14</v>
      </c>
      <c r="G664" s="19">
        <f t="shared" si="20"/>
        <v>295888.32</v>
      </c>
      <c r="H664" s="19">
        <f t="shared" si="21"/>
        <v>56218.7808</v>
      </c>
      <c r="I664" s="8">
        <v>352107.10080000001</v>
      </c>
    </row>
    <row r="665" spans="1:9">
      <c r="A665" s="4" t="s">
        <v>1802</v>
      </c>
      <c r="B665" s="4" t="s">
        <v>889</v>
      </c>
      <c r="C665" s="4" t="s">
        <v>1803</v>
      </c>
      <c r="D665" s="4" t="s">
        <v>1804</v>
      </c>
      <c r="E665" s="4" t="s">
        <v>59</v>
      </c>
      <c r="F665" s="4" t="s">
        <v>14</v>
      </c>
      <c r="G665" s="19">
        <f t="shared" si="20"/>
        <v>570412.64</v>
      </c>
      <c r="H665" s="19">
        <f t="shared" si="21"/>
        <v>108378.4016</v>
      </c>
      <c r="I665" s="8">
        <v>678791.0416</v>
      </c>
    </row>
    <row r="666" spans="1:9">
      <c r="A666" s="4" t="s">
        <v>1805</v>
      </c>
      <c r="B666" s="4" t="s">
        <v>889</v>
      </c>
      <c r="C666" s="4" t="s">
        <v>1806</v>
      </c>
      <c r="D666" s="4" t="s">
        <v>1807</v>
      </c>
      <c r="E666" s="4" t="s">
        <v>59</v>
      </c>
      <c r="F666" s="4" t="s">
        <v>14</v>
      </c>
      <c r="G666" s="19">
        <f t="shared" si="20"/>
        <v>176562.4</v>
      </c>
      <c r="H666" s="19">
        <f t="shared" si="21"/>
        <v>33546.856</v>
      </c>
      <c r="I666" s="8">
        <v>210109.25599999999</v>
      </c>
    </row>
    <row r="667" spans="1:9">
      <c r="A667" s="4" t="s">
        <v>1808</v>
      </c>
      <c r="B667" s="4" t="s">
        <v>889</v>
      </c>
      <c r="C667" s="4" t="s">
        <v>1809</v>
      </c>
      <c r="D667" s="4" t="s">
        <v>1810</v>
      </c>
      <c r="E667" s="4" t="s">
        <v>59</v>
      </c>
      <c r="F667" s="4" t="s">
        <v>14</v>
      </c>
      <c r="G667" s="19">
        <f t="shared" si="20"/>
        <v>246207.36000000002</v>
      </c>
      <c r="H667" s="19">
        <f t="shared" si="21"/>
        <v>46779.398400000005</v>
      </c>
      <c r="I667" s="8">
        <v>292986.75839999999</v>
      </c>
    </row>
    <row r="668" spans="1:9">
      <c r="A668" s="4" t="s">
        <v>1811</v>
      </c>
      <c r="B668" s="4" t="s">
        <v>889</v>
      </c>
      <c r="C668" s="4" t="s">
        <v>1812</v>
      </c>
      <c r="D668" s="4" t="s">
        <v>1813</v>
      </c>
      <c r="E668" s="4" t="s">
        <v>59</v>
      </c>
      <c r="F668" s="4" t="s">
        <v>14</v>
      </c>
      <c r="G668" s="19">
        <f t="shared" si="20"/>
        <v>392900.4800000001</v>
      </c>
      <c r="H668" s="19">
        <f t="shared" si="21"/>
        <v>74651.091200000024</v>
      </c>
      <c r="I668" s="8">
        <v>467551.57120000006</v>
      </c>
    </row>
    <row r="669" spans="1:9">
      <c r="A669" s="4" t="s">
        <v>1814</v>
      </c>
      <c r="B669" s="4" t="s">
        <v>889</v>
      </c>
      <c r="C669" s="4" t="s">
        <v>1815</v>
      </c>
      <c r="D669" s="4" t="s">
        <v>1816</v>
      </c>
      <c r="E669" s="4" t="s">
        <v>59</v>
      </c>
      <c r="F669" s="4" t="s">
        <v>14</v>
      </c>
      <c r="G669" s="19">
        <f t="shared" si="20"/>
        <v>190137.92</v>
      </c>
      <c r="H669" s="19">
        <f t="shared" si="21"/>
        <v>36126.2048</v>
      </c>
      <c r="I669" s="8">
        <v>226264.12479999999</v>
      </c>
    </row>
    <row r="670" spans="1:9">
      <c r="A670" s="4" t="s">
        <v>1817</v>
      </c>
      <c r="B670" s="4" t="s">
        <v>889</v>
      </c>
      <c r="C670" s="4" t="s">
        <v>1818</v>
      </c>
      <c r="D670" s="4" t="s">
        <v>1819</v>
      </c>
      <c r="E670" s="4" t="s">
        <v>59</v>
      </c>
      <c r="F670" s="4" t="s">
        <v>14</v>
      </c>
      <c r="G670" s="19">
        <f t="shared" si="20"/>
        <v>475343.68000000005</v>
      </c>
      <c r="H670" s="19">
        <f t="shared" si="21"/>
        <v>90315.299200000009</v>
      </c>
      <c r="I670" s="8">
        <v>565658.97920000006</v>
      </c>
    </row>
    <row r="671" spans="1:9">
      <c r="A671" s="4" t="s">
        <v>1820</v>
      </c>
      <c r="B671" s="4" t="s">
        <v>889</v>
      </c>
      <c r="C671" s="4" t="s">
        <v>1821</v>
      </c>
      <c r="D671" s="4" t="s">
        <v>1822</v>
      </c>
      <c r="E671" s="4" t="s">
        <v>59</v>
      </c>
      <c r="F671" s="4" t="s">
        <v>14</v>
      </c>
      <c r="G671" s="19">
        <f t="shared" si="20"/>
        <v>665481.60000000009</v>
      </c>
      <c r="H671" s="19">
        <f t="shared" si="21"/>
        <v>126441.50400000002</v>
      </c>
      <c r="I671" s="8">
        <v>791923.10400000005</v>
      </c>
    </row>
    <row r="672" spans="1:9">
      <c r="A672" s="4" t="s">
        <v>1823</v>
      </c>
      <c r="B672" s="4" t="s">
        <v>889</v>
      </c>
      <c r="C672" s="4" t="s">
        <v>1824</v>
      </c>
      <c r="D672" s="4" t="s">
        <v>1825</v>
      </c>
      <c r="E672" s="4" t="s">
        <v>59</v>
      </c>
      <c r="F672" s="4" t="s">
        <v>14</v>
      </c>
      <c r="G672" s="19">
        <f t="shared" si="20"/>
        <v>855619.52</v>
      </c>
      <c r="H672" s="19">
        <f t="shared" si="21"/>
        <v>162567.70879999999</v>
      </c>
      <c r="I672" s="8">
        <v>1018187.2288</v>
      </c>
    </row>
    <row r="673" spans="1:9">
      <c r="A673" s="4" t="s">
        <v>1826</v>
      </c>
      <c r="B673" s="4" t="s">
        <v>889</v>
      </c>
      <c r="C673" s="4" t="s">
        <v>1827</v>
      </c>
      <c r="D673" s="4" t="s">
        <v>1828</v>
      </c>
      <c r="E673" s="4" t="s">
        <v>59</v>
      </c>
      <c r="F673" s="4" t="s">
        <v>14</v>
      </c>
      <c r="G673" s="19">
        <f t="shared" si="20"/>
        <v>95068.96</v>
      </c>
      <c r="H673" s="19">
        <f t="shared" si="21"/>
        <v>18063.1024</v>
      </c>
      <c r="I673" s="8">
        <v>113132.0624</v>
      </c>
    </row>
    <row r="674" spans="1:9">
      <c r="A674" s="4" t="s">
        <v>1829</v>
      </c>
      <c r="B674" s="4" t="s">
        <v>889</v>
      </c>
      <c r="C674" s="4" t="s">
        <v>1827</v>
      </c>
      <c r="D674" s="4" t="s">
        <v>1830</v>
      </c>
      <c r="E674" s="4" t="s">
        <v>59</v>
      </c>
      <c r="F674" s="4" t="s">
        <v>14</v>
      </c>
      <c r="G674" s="19">
        <f t="shared" si="20"/>
        <v>95068.96</v>
      </c>
      <c r="H674" s="19">
        <f t="shared" si="21"/>
        <v>18063.1024</v>
      </c>
      <c r="I674" s="8">
        <v>113132.0624</v>
      </c>
    </row>
    <row r="675" spans="1:9">
      <c r="A675" s="4" t="s">
        <v>1831</v>
      </c>
      <c r="B675" s="4" t="s">
        <v>889</v>
      </c>
      <c r="C675" s="4" t="s">
        <v>1832</v>
      </c>
      <c r="D675" s="4" t="s">
        <v>1833</v>
      </c>
      <c r="E675" s="4" t="s">
        <v>59</v>
      </c>
      <c r="F675" s="4" t="s">
        <v>14</v>
      </c>
      <c r="G675" s="19">
        <f t="shared" si="20"/>
        <v>68392.800000000003</v>
      </c>
      <c r="H675" s="19">
        <f t="shared" si="21"/>
        <v>12994.632000000001</v>
      </c>
      <c r="I675" s="8">
        <v>81387.432000000001</v>
      </c>
    </row>
    <row r="676" spans="1:9">
      <c r="A676" s="4" t="s">
        <v>1834</v>
      </c>
      <c r="B676" s="4" t="s">
        <v>889</v>
      </c>
      <c r="C676" s="4" t="s">
        <v>1835</v>
      </c>
      <c r="D676" s="4" t="s">
        <v>1836</v>
      </c>
      <c r="E676" s="4" t="s">
        <v>59</v>
      </c>
      <c r="F676" s="4" t="s">
        <v>14</v>
      </c>
      <c r="G676" s="19">
        <f t="shared" si="20"/>
        <v>130484.48000000001</v>
      </c>
      <c r="H676" s="19">
        <f t="shared" si="21"/>
        <v>24792.051200000002</v>
      </c>
      <c r="I676" s="8">
        <v>155276.5312</v>
      </c>
    </row>
    <row r="677" spans="1:9">
      <c r="A677" s="4" t="s">
        <v>1837</v>
      </c>
      <c r="B677" s="4" t="s">
        <v>889</v>
      </c>
      <c r="C677" s="4" t="s">
        <v>1838</v>
      </c>
      <c r="D677" s="4" t="s">
        <v>1839</v>
      </c>
      <c r="E677" s="4" t="s">
        <v>59</v>
      </c>
      <c r="F677" s="4" t="s">
        <v>14</v>
      </c>
      <c r="G677" s="19">
        <f t="shared" si="20"/>
        <v>130484.48000000001</v>
      </c>
      <c r="H677" s="19">
        <f t="shared" si="21"/>
        <v>24792.051200000002</v>
      </c>
      <c r="I677" s="8">
        <v>155276.5312</v>
      </c>
    </row>
    <row r="678" spans="1:9">
      <c r="A678" s="4" t="s">
        <v>1840</v>
      </c>
      <c r="B678" s="4" t="s">
        <v>889</v>
      </c>
      <c r="C678" s="4" t="s">
        <v>1841</v>
      </c>
      <c r="D678" s="4" t="s">
        <v>1842</v>
      </c>
      <c r="E678" s="4" t="s">
        <v>970</v>
      </c>
      <c r="F678" s="4" t="s">
        <v>855</v>
      </c>
      <c r="G678" s="19">
        <f t="shared" si="20"/>
        <v>9897.4399999999987</v>
      </c>
      <c r="H678" s="19">
        <f t="shared" si="21"/>
        <v>1880.5135999999998</v>
      </c>
      <c r="I678" s="8">
        <v>11777.953599999999</v>
      </c>
    </row>
    <row r="679" spans="1:9">
      <c r="A679" s="4" t="s">
        <v>1843</v>
      </c>
      <c r="B679" s="4" t="s">
        <v>889</v>
      </c>
      <c r="C679" s="4" t="s">
        <v>1844</v>
      </c>
      <c r="D679" s="4" t="s">
        <v>1845</v>
      </c>
      <c r="E679" s="4" t="s">
        <v>970</v>
      </c>
      <c r="F679" s="4" t="s">
        <v>855</v>
      </c>
      <c r="G679" s="19">
        <f t="shared" si="20"/>
        <v>19793.760000000002</v>
      </c>
      <c r="H679" s="19">
        <f t="shared" si="21"/>
        <v>3760.8144000000002</v>
      </c>
      <c r="I679" s="8">
        <v>23554.574400000001</v>
      </c>
    </row>
    <row r="680" spans="1:9">
      <c r="A680" s="4" t="s">
        <v>1846</v>
      </c>
      <c r="B680" s="4" t="s">
        <v>889</v>
      </c>
      <c r="C680" s="4" t="s">
        <v>1847</v>
      </c>
      <c r="D680" s="4" t="s">
        <v>1848</v>
      </c>
      <c r="E680" s="4" t="s">
        <v>59</v>
      </c>
      <c r="F680" s="4" t="s">
        <v>14</v>
      </c>
      <c r="G680" s="19">
        <f t="shared" si="20"/>
        <v>285206.88000000006</v>
      </c>
      <c r="H680" s="19">
        <f t="shared" si="21"/>
        <v>54189.30720000001</v>
      </c>
      <c r="I680" s="8">
        <v>339396.18720000004</v>
      </c>
    </row>
    <row r="681" spans="1:9">
      <c r="A681" s="4" t="s">
        <v>1849</v>
      </c>
      <c r="B681" s="4" t="s">
        <v>889</v>
      </c>
      <c r="C681" s="4" t="s">
        <v>1850</v>
      </c>
      <c r="D681" s="4" t="s">
        <v>1851</v>
      </c>
      <c r="E681" s="4" t="s">
        <v>59</v>
      </c>
      <c r="F681" s="4" t="s">
        <v>14</v>
      </c>
      <c r="G681" s="19">
        <f t="shared" si="20"/>
        <v>380274.72000000003</v>
      </c>
      <c r="H681" s="19">
        <f t="shared" si="21"/>
        <v>72252.196800000005</v>
      </c>
      <c r="I681" s="8">
        <v>452526.91680000001</v>
      </c>
    </row>
    <row r="682" spans="1:9">
      <c r="A682" s="4" t="s">
        <v>1852</v>
      </c>
      <c r="B682" s="4" t="s">
        <v>889</v>
      </c>
      <c r="C682" s="4" t="s">
        <v>1853</v>
      </c>
      <c r="D682" s="4" t="s">
        <v>1854</v>
      </c>
      <c r="E682" s="4" t="s">
        <v>59</v>
      </c>
      <c r="F682" s="4" t="s">
        <v>14</v>
      </c>
      <c r="G682" s="19">
        <f t="shared" si="20"/>
        <v>472450.72</v>
      </c>
      <c r="H682" s="19">
        <f t="shared" si="21"/>
        <v>89765.636799999993</v>
      </c>
      <c r="I682" s="8">
        <v>562216.35679999995</v>
      </c>
    </row>
    <row r="683" spans="1:9">
      <c r="A683" s="4" t="s">
        <v>1855</v>
      </c>
      <c r="B683" s="4" t="s">
        <v>889</v>
      </c>
      <c r="C683" s="4" t="s">
        <v>1856</v>
      </c>
      <c r="D683" s="4" t="s">
        <v>1857</v>
      </c>
      <c r="E683" s="4" t="s">
        <v>59</v>
      </c>
      <c r="F683" s="4" t="s">
        <v>14</v>
      </c>
      <c r="G683" s="19">
        <f t="shared" si="20"/>
        <v>882812.00000000012</v>
      </c>
      <c r="H683" s="19">
        <f t="shared" si="21"/>
        <v>167734.28000000003</v>
      </c>
      <c r="I683" s="8">
        <v>1050546.28</v>
      </c>
    </row>
    <row r="684" spans="1:9">
      <c r="A684" s="4" t="s">
        <v>1858</v>
      </c>
      <c r="B684" s="4" t="s">
        <v>889</v>
      </c>
      <c r="C684" s="4" t="s">
        <v>1859</v>
      </c>
      <c r="D684" s="4" t="s">
        <v>1860</v>
      </c>
      <c r="E684" s="4" t="s">
        <v>59</v>
      </c>
      <c r="F684" s="4" t="s">
        <v>14</v>
      </c>
      <c r="G684" s="19">
        <f t="shared" si="20"/>
        <v>62090.560000000012</v>
      </c>
      <c r="H684" s="19">
        <f t="shared" si="21"/>
        <v>11797.206400000003</v>
      </c>
      <c r="I684" s="8">
        <v>73887.766400000008</v>
      </c>
    </row>
    <row r="685" spans="1:9">
      <c r="A685" s="4" t="s">
        <v>1861</v>
      </c>
      <c r="B685" s="4" t="s">
        <v>889</v>
      </c>
      <c r="C685" s="4" t="s">
        <v>1862</v>
      </c>
      <c r="D685" s="4" t="s">
        <v>1863</v>
      </c>
      <c r="E685" s="4" t="s">
        <v>59</v>
      </c>
      <c r="F685" s="4" t="s">
        <v>14</v>
      </c>
      <c r="G685" s="19">
        <f t="shared" si="20"/>
        <v>95068.96</v>
      </c>
      <c r="H685" s="19">
        <f t="shared" si="21"/>
        <v>18063.1024</v>
      </c>
      <c r="I685" s="8">
        <v>113132.0624</v>
      </c>
    </row>
    <row r="686" spans="1:9">
      <c r="A686" s="4" t="s">
        <v>1864</v>
      </c>
      <c r="B686" s="4" t="s">
        <v>889</v>
      </c>
      <c r="C686" s="4" t="s">
        <v>1865</v>
      </c>
      <c r="D686" s="4" t="s">
        <v>1866</v>
      </c>
      <c r="E686" s="4" t="s">
        <v>59</v>
      </c>
      <c r="F686" s="4" t="s">
        <v>14</v>
      </c>
      <c r="G686" s="19">
        <f t="shared" si="20"/>
        <v>95068.96</v>
      </c>
      <c r="H686" s="19">
        <f t="shared" si="21"/>
        <v>18063.1024</v>
      </c>
      <c r="I686" s="8">
        <v>113132.0624</v>
      </c>
    </row>
    <row r="687" spans="1:9">
      <c r="A687" s="4" t="s">
        <v>1867</v>
      </c>
      <c r="B687" s="4" t="s">
        <v>889</v>
      </c>
      <c r="C687" s="4" t="s">
        <v>1868</v>
      </c>
      <c r="D687" s="4" t="s">
        <v>1869</v>
      </c>
      <c r="E687" s="4" t="s">
        <v>59</v>
      </c>
      <c r="F687" s="4" t="s">
        <v>14</v>
      </c>
      <c r="G687" s="19">
        <f t="shared" si="20"/>
        <v>82339.040000000008</v>
      </c>
      <c r="H687" s="19">
        <f t="shared" si="21"/>
        <v>15644.417600000002</v>
      </c>
      <c r="I687" s="8">
        <v>97983.457600000009</v>
      </c>
    </row>
    <row r="688" spans="1:9">
      <c r="A688" s="4" t="s">
        <v>1870</v>
      </c>
      <c r="B688" s="4" t="s">
        <v>889</v>
      </c>
      <c r="C688" s="4" t="s">
        <v>1871</v>
      </c>
      <c r="D688" s="4" t="s">
        <v>1872</v>
      </c>
      <c r="E688" s="4" t="s">
        <v>59</v>
      </c>
      <c r="F688" s="4" t="s">
        <v>14</v>
      </c>
      <c r="G688" s="19">
        <f t="shared" si="20"/>
        <v>683933.60000000009</v>
      </c>
      <c r="H688" s="19">
        <f t="shared" si="21"/>
        <v>129947.38400000002</v>
      </c>
      <c r="I688" s="8">
        <v>813880.98400000005</v>
      </c>
    </row>
    <row r="689" spans="1:9">
      <c r="A689" s="4" t="s">
        <v>1873</v>
      </c>
      <c r="B689" s="4" t="s">
        <v>889</v>
      </c>
      <c r="C689" s="4" t="s">
        <v>1874</v>
      </c>
      <c r="D689" s="4" t="s">
        <v>1875</v>
      </c>
      <c r="E689" s="4" t="s">
        <v>59</v>
      </c>
      <c r="F689" s="4" t="s">
        <v>14</v>
      </c>
      <c r="G689" s="19">
        <f t="shared" si="20"/>
        <v>1165208.8</v>
      </c>
      <c r="H689" s="19">
        <f t="shared" si="21"/>
        <v>221389.67200000002</v>
      </c>
      <c r="I689" s="8">
        <v>1386598.4720000001</v>
      </c>
    </row>
    <row r="690" spans="1:9">
      <c r="A690" s="4" t="s">
        <v>1876</v>
      </c>
      <c r="B690" s="4" t="s">
        <v>889</v>
      </c>
      <c r="C690" s="4" t="s">
        <v>1877</v>
      </c>
      <c r="D690" s="4" t="s">
        <v>1878</v>
      </c>
      <c r="E690" s="4" t="s">
        <v>59</v>
      </c>
      <c r="F690" s="4" t="s">
        <v>14</v>
      </c>
      <c r="G690" s="19">
        <f t="shared" si="20"/>
        <v>117348.00000000003</v>
      </c>
      <c r="H690" s="19">
        <f t="shared" si="21"/>
        <v>22296.120000000006</v>
      </c>
      <c r="I690" s="8">
        <v>139644.12000000002</v>
      </c>
    </row>
    <row r="691" spans="1:9">
      <c r="A691" s="4" t="s">
        <v>1879</v>
      </c>
      <c r="B691" s="4" t="s">
        <v>889</v>
      </c>
      <c r="C691" s="4" t="s">
        <v>1880</v>
      </c>
      <c r="D691" s="4" t="s">
        <v>1881</v>
      </c>
      <c r="E691" s="4" t="s">
        <v>59</v>
      </c>
      <c r="F691" s="4" t="s">
        <v>14</v>
      </c>
      <c r="G691" s="19">
        <f t="shared" si="20"/>
        <v>2638885.7599999998</v>
      </c>
      <c r="H691" s="19">
        <f t="shared" si="21"/>
        <v>501388.29439999996</v>
      </c>
      <c r="I691" s="8">
        <v>3140274.0543999998</v>
      </c>
    </row>
    <row r="692" spans="1:9">
      <c r="A692" s="4" t="s">
        <v>1882</v>
      </c>
      <c r="B692" s="4" t="s">
        <v>889</v>
      </c>
      <c r="C692" s="4" t="s">
        <v>1883</v>
      </c>
      <c r="D692" s="4" t="s">
        <v>1884</v>
      </c>
      <c r="E692" s="4" t="s">
        <v>59</v>
      </c>
      <c r="F692" s="4" t="s">
        <v>14</v>
      </c>
      <c r="G692" s="19">
        <f t="shared" si="20"/>
        <v>3641277.9200000009</v>
      </c>
      <c r="H692" s="19">
        <f t="shared" si="21"/>
        <v>691842.80480000016</v>
      </c>
      <c r="I692" s="8">
        <v>4333120.7248000009</v>
      </c>
    </row>
    <row r="693" spans="1:9">
      <c r="A693" s="4" t="s">
        <v>1885</v>
      </c>
      <c r="B693" s="4" t="s">
        <v>889</v>
      </c>
      <c r="C693" s="4" t="s">
        <v>1886</v>
      </c>
      <c r="D693" s="4" t="s">
        <v>1887</v>
      </c>
      <c r="E693" s="4" t="s">
        <v>59</v>
      </c>
      <c r="F693" s="4" t="s">
        <v>14</v>
      </c>
      <c r="G693" s="19">
        <f t="shared" si="20"/>
        <v>1529336.4800000002</v>
      </c>
      <c r="H693" s="19">
        <f t="shared" si="21"/>
        <v>290573.93120000005</v>
      </c>
      <c r="I693" s="8">
        <v>1819910.4112000002</v>
      </c>
    </row>
    <row r="694" spans="1:9">
      <c r="A694" s="4" t="s">
        <v>1888</v>
      </c>
      <c r="B694" s="4" t="s">
        <v>889</v>
      </c>
      <c r="C694" s="4" t="s">
        <v>1889</v>
      </c>
      <c r="D694" s="4" t="s">
        <v>1890</v>
      </c>
      <c r="E694" s="4" t="s">
        <v>59</v>
      </c>
      <c r="F694" s="4" t="s">
        <v>14</v>
      </c>
      <c r="G694" s="19">
        <f t="shared" si="20"/>
        <v>2101537.7600000002</v>
      </c>
      <c r="H694" s="19">
        <f t="shared" si="21"/>
        <v>399292.17440000008</v>
      </c>
      <c r="I694" s="8">
        <v>2500829.9344000001</v>
      </c>
    </row>
    <row r="695" spans="1:9">
      <c r="A695" s="4" t="s">
        <v>1891</v>
      </c>
      <c r="B695" s="4" t="s">
        <v>889</v>
      </c>
      <c r="C695" s="4" t="s">
        <v>1892</v>
      </c>
      <c r="D695" s="4" t="s">
        <v>1893</v>
      </c>
      <c r="E695" s="4" t="s">
        <v>59</v>
      </c>
      <c r="F695" s="4" t="s">
        <v>14</v>
      </c>
      <c r="G695" s="19">
        <f t="shared" si="20"/>
        <v>3349976.0000000005</v>
      </c>
      <c r="H695" s="19">
        <f t="shared" si="21"/>
        <v>636495.44000000006</v>
      </c>
      <c r="I695" s="8">
        <v>3986471.4400000004</v>
      </c>
    </row>
    <row r="696" spans="1:9">
      <c r="A696" s="4" t="s">
        <v>1894</v>
      </c>
      <c r="B696" s="4" t="s">
        <v>889</v>
      </c>
      <c r="C696" s="4" t="s">
        <v>1895</v>
      </c>
      <c r="D696" s="4" t="s">
        <v>1896</v>
      </c>
      <c r="E696" s="4" t="s">
        <v>59</v>
      </c>
      <c r="F696" s="4" t="s">
        <v>14</v>
      </c>
      <c r="G696" s="19">
        <f t="shared" si="20"/>
        <v>1427380.6400000001</v>
      </c>
      <c r="H696" s="19">
        <f t="shared" si="21"/>
        <v>271202.32160000002</v>
      </c>
      <c r="I696" s="8">
        <v>1698582.9616</v>
      </c>
    </row>
    <row r="697" spans="1:9">
      <c r="A697" s="4" t="s">
        <v>1897</v>
      </c>
      <c r="B697" s="4" t="s">
        <v>889</v>
      </c>
      <c r="C697" s="4" t="s">
        <v>1898</v>
      </c>
      <c r="D697" s="4" t="s">
        <v>1899</v>
      </c>
      <c r="E697" s="4" t="s">
        <v>59</v>
      </c>
      <c r="F697" s="4" t="s">
        <v>14</v>
      </c>
      <c r="G697" s="19">
        <f t="shared" si="20"/>
        <v>2039115.6799999997</v>
      </c>
      <c r="H697" s="19">
        <f t="shared" si="21"/>
        <v>387431.97919999994</v>
      </c>
      <c r="I697" s="8">
        <v>2426547.6591999996</v>
      </c>
    </row>
    <row r="698" spans="1:9">
      <c r="A698" s="4" t="s">
        <v>1900</v>
      </c>
      <c r="B698" s="4" t="s">
        <v>889</v>
      </c>
      <c r="C698" s="4" t="s">
        <v>1901</v>
      </c>
      <c r="D698" s="4" t="s">
        <v>1902</v>
      </c>
      <c r="E698" s="4" t="s">
        <v>59</v>
      </c>
      <c r="F698" s="4" t="s">
        <v>14</v>
      </c>
      <c r="G698" s="19">
        <f t="shared" si="20"/>
        <v>2330417.6</v>
      </c>
      <c r="H698" s="19">
        <f t="shared" si="21"/>
        <v>442779.34400000004</v>
      </c>
      <c r="I698" s="8">
        <v>2773196.9440000001</v>
      </c>
    </row>
    <row r="699" spans="1:9">
      <c r="A699" s="4" t="s">
        <v>1903</v>
      </c>
      <c r="B699" s="4" t="s">
        <v>889</v>
      </c>
      <c r="C699" s="4" t="s">
        <v>1904</v>
      </c>
      <c r="D699" s="4" t="s">
        <v>1905</v>
      </c>
      <c r="E699" s="4" t="s">
        <v>59</v>
      </c>
      <c r="F699" s="4" t="s">
        <v>14</v>
      </c>
      <c r="G699" s="19">
        <f t="shared" si="20"/>
        <v>6512685.7600000007</v>
      </c>
      <c r="H699" s="19">
        <f t="shared" si="21"/>
        <v>1237410.2944000002</v>
      </c>
      <c r="I699" s="8">
        <v>7750096.0544000007</v>
      </c>
    </row>
    <row r="700" spans="1:9">
      <c r="A700" s="4" t="s">
        <v>1906</v>
      </c>
      <c r="B700" s="4" t="s">
        <v>889</v>
      </c>
      <c r="C700" s="4" t="s">
        <v>1907</v>
      </c>
      <c r="D700" s="4" t="s">
        <v>1908</v>
      </c>
      <c r="E700" s="4" t="s">
        <v>59</v>
      </c>
      <c r="F700" s="4" t="s">
        <v>14</v>
      </c>
      <c r="G700" s="19">
        <f t="shared" si="20"/>
        <v>2481271.52</v>
      </c>
      <c r="H700" s="19">
        <f t="shared" si="21"/>
        <v>471441.58880000003</v>
      </c>
      <c r="I700" s="8">
        <v>2952713.1088</v>
      </c>
    </row>
    <row r="701" spans="1:9">
      <c r="A701" s="4" t="s">
        <v>1909</v>
      </c>
      <c r="B701" s="4" t="s">
        <v>889</v>
      </c>
      <c r="C701" s="4" t="s">
        <v>1910</v>
      </c>
      <c r="D701" s="4" t="s">
        <v>1911</v>
      </c>
      <c r="E701" s="4" t="s">
        <v>59</v>
      </c>
      <c r="F701" s="4" t="s">
        <v>14</v>
      </c>
      <c r="G701" s="19">
        <f t="shared" si="20"/>
        <v>2340301.6</v>
      </c>
      <c r="H701" s="19">
        <f t="shared" si="21"/>
        <v>444657.304</v>
      </c>
      <c r="I701" s="8">
        <v>2784958.9040000001</v>
      </c>
    </row>
    <row r="702" spans="1:9">
      <c r="A702" s="4" t="s">
        <v>1912</v>
      </c>
      <c r="B702" s="4" t="s">
        <v>889</v>
      </c>
      <c r="C702" s="4" t="s">
        <v>1913</v>
      </c>
      <c r="D702" s="4" t="s">
        <v>1914</v>
      </c>
      <c r="E702" s="4" t="s">
        <v>59</v>
      </c>
      <c r="F702" s="4" t="s">
        <v>14</v>
      </c>
      <c r="G702" s="19">
        <f t="shared" si="20"/>
        <v>3488344.1600000006</v>
      </c>
      <c r="H702" s="19">
        <f t="shared" si="21"/>
        <v>662785.39040000015</v>
      </c>
      <c r="I702" s="8">
        <v>4151129.5504000005</v>
      </c>
    </row>
    <row r="703" spans="1:9">
      <c r="A703" s="4" t="s">
        <v>1915</v>
      </c>
      <c r="B703" s="4" t="s">
        <v>889</v>
      </c>
      <c r="C703" s="4" t="s">
        <v>1916</v>
      </c>
      <c r="D703" s="4" t="s">
        <v>1917</v>
      </c>
      <c r="E703" s="4" t="s">
        <v>59</v>
      </c>
      <c r="F703" s="4" t="s">
        <v>14</v>
      </c>
      <c r="G703" s="19">
        <f t="shared" si="20"/>
        <v>509779.20000000013</v>
      </c>
      <c r="H703" s="19">
        <f t="shared" si="21"/>
        <v>96858.048000000024</v>
      </c>
      <c r="I703" s="8">
        <v>606637.24800000014</v>
      </c>
    </row>
    <row r="704" spans="1:9">
      <c r="A704" s="4" t="s">
        <v>1918</v>
      </c>
      <c r="B704" s="4" t="s">
        <v>889</v>
      </c>
      <c r="C704" s="4" t="s">
        <v>1919</v>
      </c>
      <c r="D704" s="4" t="s">
        <v>1920</v>
      </c>
      <c r="E704" s="4" t="s">
        <v>59</v>
      </c>
      <c r="F704" s="4" t="s">
        <v>14</v>
      </c>
      <c r="G704" s="19">
        <f t="shared" si="20"/>
        <v>1779024.8000000003</v>
      </c>
      <c r="H704" s="19">
        <f t="shared" si="21"/>
        <v>338014.71200000006</v>
      </c>
      <c r="I704" s="8">
        <v>2117039.5120000001</v>
      </c>
    </row>
    <row r="705" spans="1:9">
      <c r="A705" s="4" t="s">
        <v>1921</v>
      </c>
      <c r="B705" s="4" t="s">
        <v>889</v>
      </c>
      <c r="C705" s="4" t="s">
        <v>1922</v>
      </c>
      <c r="D705" s="4" t="s">
        <v>1923</v>
      </c>
      <c r="E705" s="4" t="s">
        <v>59</v>
      </c>
      <c r="F705" s="4" t="s">
        <v>14</v>
      </c>
      <c r="G705" s="19">
        <f t="shared" si="20"/>
        <v>1727005.28</v>
      </c>
      <c r="H705" s="19">
        <f t="shared" si="21"/>
        <v>328131.00320000004</v>
      </c>
      <c r="I705" s="8">
        <v>2055136.2831999999</v>
      </c>
    </row>
    <row r="706" spans="1:9">
      <c r="A706" s="4" t="s">
        <v>1924</v>
      </c>
      <c r="B706" s="4" t="s">
        <v>889</v>
      </c>
      <c r="C706" s="4" t="s">
        <v>1925</v>
      </c>
      <c r="D706" s="4" t="s">
        <v>1926</v>
      </c>
      <c r="E706" s="4" t="s">
        <v>59</v>
      </c>
      <c r="F706" s="4" t="s">
        <v>14</v>
      </c>
      <c r="G706" s="19">
        <f t="shared" si="20"/>
        <v>1498125.4400000002</v>
      </c>
      <c r="H706" s="19">
        <f t="shared" si="21"/>
        <v>284643.83360000001</v>
      </c>
      <c r="I706" s="8">
        <v>1782769.2736000002</v>
      </c>
    </row>
    <row r="707" spans="1:9">
      <c r="A707" s="4" t="s">
        <v>1927</v>
      </c>
      <c r="B707" s="4" t="s">
        <v>889</v>
      </c>
      <c r="C707" s="4" t="s">
        <v>1928</v>
      </c>
      <c r="D707" s="4" t="s">
        <v>1929</v>
      </c>
      <c r="E707" s="4" t="s">
        <v>59</v>
      </c>
      <c r="F707" s="4" t="s">
        <v>14</v>
      </c>
      <c r="G707" s="19">
        <f t="shared" ref="G707:G770" si="22">+I707/1.19</f>
        <v>1777422.08</v>
      </c>
      <c r="H707" s="19">
        <f t="shared" ref="H707:H770" si="23">+G707*19%</f>
        <v>337710.19520000002</v>
      </c>
      <c r="I707" s="8">
        <v>2115132.2752</v>
      </c>
    </row>
    <row r="708" spans="1:9">
      <c r="A708" s="4" t="s">
        <v>1930</v>
      </c>
      <c r="B708" s="4" t="s">
        <v>889</v>
      </c>
      <c r="C708" s="4" t="s">
        <v>1931</v>
      </c>
      <c r="D708" s="4" t="s">
        <v>1932</v>
      </c>
      <c r="E708" s="4" t="s">
        <v>59</v>
      </c>
      <c r="F708" s="4" t="s">
        <v>14</v>
      </c>
      <c r="G708" s="19">
        <f t="shared" si="22"/>
        <v>6300868.0000000009</v>
      </c>
      <c r="H708" s="19">
        <f t="shared" si="23"/>
        <v>1197164.9200000002</v>
      </c>
      <c r="I708" s="8">
        <v>7498032.9200000009</v>
      </c>
    </row>
    <row r="709" spans="1:9">
      <c r="A709" s="4" t="s">
        <v>1933</v>
      </c>
      <c r="B709" s="4" t="s">
        <v>889</v>
      </c>
      <c r="C709" s="4" t="s">
        <v>1934</v>
      </c>
      <c r="D709" s="4" t="s">
        <v>1935</v>
      </c>
      <c r="E709" s="4" t="s">
        <v>59</v>
      </c>
      <c r="F709" s="4" t="s">
        <v>14</v>
      </c>
      <c r="G709" s="19">
        <f t="shared" si="22"/>
        <v>2700371.52</v>
      </c>
      <c r="H709" s="19">
        <f t="shared" si="23"/>
        <v>513070.58880000003</v>
      </c>
      <c r="I709" s="8">
        <v>3213442.1088</v>
      </c>
    </row>
    <row r="710" spans="1:9">
      <c r="A710" s="4" t="s">
        <v>1936</v>
      </c>
      <c r="B710" s="4" t="s">
        <v>889</v>
      </c>
      <c r="C710" s="4" t="s">
        <v>1937</v>
      </c>
      <c r="D710" s="4" t="s">
        <v>1938</v>
      </c>
      <c r="E710" s="4" t="s">
        <v>59</v>
      </c>
      <c r="F710" s="4" t="s">
        <v>14</v>
      </c>
      <c r="G710" s="19">
        <f t="shared" si="22"/>
        <v>1476403.0400000003</v>
      </c>
      <c r="H710" s="19">
        <f t="shared" si="23"/>
        <v>280516.57760000008</v>
      </c>
      <c r="I710" s="8">
        <v>1756919.6176000002</v>
      </c>
    </row>
    <row r="711" spans="1:9">
      <c r="A711" s="4" t="s">
        <v>1939</v>
      </c>
      <c r="B711" s="4" t="s">
        <v>889</v>
      </c>
      <c r="C711" s="4" t="s">
        <v>1940</v>
      </c>
      <c r="D711" s="4" t="s">
        <v>1941</v>
      </c>
      <c r="E711" s="4" t="s">
        <v>59</v>
      </c>
      <c r="F711" s="4" t="s">
        <v>14</v>
      </c>
      <c r="G711" s="19">
        <f t="shared" si="22"/>
        <v>5040694.4000000004</v>
      </c>
      <c r="H711" s="19">
        <f t="shared" si="23"/>
        <v>957731.9360000001</v>
      </c>
      <c r="I711" s="8">
        <v>5998426.3360000001</v>
      </c>
    </row>
    <row r="712" spans="1:9">
      <c r="A712" s="4" t="s">
        <v>1942</v>
      </c>
      <c r="B712" s="4" t="s">
        <v>889</v>
      </c>
      <c r="C712" s="4" t="s">
        <v>1943</v>
      </c>
      <c r="D712" s="4" t="s">
        <v>1941</v>
      </c>
      <c r="E712" s="4" t="s">
        <v>59</v>
      </c>
      <c r="F712" s="4" t="s">
        <v>14</v>
      </c>
      <c r="G712" s="19">
        <f t="shared" si="22"/>
        <v>5760792.8000000007</v>
      </c>
      <c r="H712" s="19">
        <f t="shared" si="23"/>
        <v>1094550.6320000002</v>
      </c>
      <c r="I712" s="8">
        <v>6855343.432</v>
      </c>
    </row>
    <row r="713" spans="1:9">
      <c r="A713" s="4" t="s">
        <v>1944</v>
      </c>
      <c r="B713" s="4" t="s">
        <v>889</v>
      </c>
      <c r="C713" s="4" t="s">
        <v>1945</v>
      </c>
      <c r="D713" s="4" t="s">
        <v>1946</v>
      </c>
      <c r="E713" s="4" t="s">
        <v>59</v>
      </c>
      <c r="F713" s="4" t="s">
        <v>14</v>
      </c>
      <c r="G713" s="19">
        <f t="shared" si="22"/>
        <v>1177373.1200000001</v>
      </c>
      <c r="H713" s="19">
        <f t="shared" si="23"/>
        <v>223700.89280000003</v>
      </c>
      <c r="I713" s="8">
        <v>1401074.0128000001</v>
      </c>
    </row>
    <row r="714" spans="1:9">
      <c r="A714" s="4" t="s">
        <v>1947</v>
      </c>
      <c r="B714" s="4" t="s">
        <v>889</v>
      </c>
      <c r="C714" s="4" t="s">
        <v>1948</v>
      </c>
      <c r="D714" s="4" t="s">
        <v>1949</v>
      </c>
      <c r="E714" s="4" t="s">
        <v>59</v>
      </c>
      <c r="F714" s="4" t="s">
        <v>14</v>
      </c>
      <c r="G714" s="19">
        <f t="shared" si="22"/>
        <v>2700371.52</v>
      </c>
      <c r="H714" s="19">
        <f t="shared" si="23"/>
        <v>513070.58880000003</v>
      </c>
      <c r="I714" s="8">
        <v>3213442.1088</v>
      </c>
    </row>
    <row r="715" spans="1:9">
      <c r="A715" s="4" t="s">
        <v>1950</v>
      </c>
      <c r="B715" s="4" t="s">
        <v>889</v>
      </c>
      <c r="C715" s="4" t="s">
        <v>1951</v>
      </c>
      <c r="D715" s="4" t="s">
        <v>1952</v>
      </c>
      <c r="E715" s="4" t="s">
        <v>59</v>
      </c>
      <c r="F715" s="4" t="s">
        <v>14</v>
      </c>
      <c r="G715" s="19">
        <f t="shared" si="22"/>
        <v>3218951.68</v>
      </c>
      <c r="H715" s="19">
        <f t="shared" si="23"/>
        <v>611600.81920000003</v>
      </c>
      <c r="I715" s="8">
        <v>3830552.4992</v>
      </c>
    </row>
    <row r="716" spans="1:9">
      <c r="A716" s="4" t="s">
        <v>1953</v>
      </c>
      <c r="B716" s="4" t="s">
        <v>889</v>
      </c>
      <c r="C716" s="4" t="s">
        <v>1951</v>
      </c>
      <c r="D716" s="4" t="s">
        <v>1954</v>
      </c>
      <c r="E716" s="4" t="s">
        <v>59</v>
      </c>
      <c r="F716" s="4" t="s">
        <v>14</v>
      </c>
      <c r="G716" s="19">
        <f t="shared" si="22"/>
        <v>6437903.3600000003</v>
      </c>
      <c r="H716" s="19">
        <f t="shared" si="23"/>
        <v>1223201.6384000001</v>
      </c>
      <c r="I716" s="8">
        <v>7661104.9983999999</v>
      </c>
    </row>
    <row r="717" spans="1:9">
      <c r="A717" s="4" t="s">
        <v>1955</v>
      </c>
      <c r="B717" s="4" t="s">
        <v>889</v>
      </c>
      <c r="C717" s="4" t="s">
        <v>1956</v>
      </c>
      <c r="D717" s="4" t="s">
        <v>1957</v>
      </c>
      <c r="E717" s="4" t="s">
        <v>59</v>
      </c>
      <c r="F717" s="4" t="s">
        <v>14</v>
      </c>
      <c r="G717" s="19">
        <f t="shared" si="22"/>
        <v>1545097.1200000003</v>
      </c>
      <c r="H717" s="19">
        <f t="shared" si="23"/>
        <v>293568.45280000009</v>
      </c>
      <c r="I717" s="8">
        <v>1838665.5728000002</v>
      </c>
    </row>
    <row r="718" spans="1:9">
      <c r="A718" s="4" t="s">
        <v>1958</v>
      </c>
      <c r="B718" s="4" t="s">
        <v>889</v>
      </c>
      <c r="C718" s="4" t="s">
        <v>1959</v>
      </c>
      <c r="D718" s="4" t="s">
        <v>1960</v>
      </c>
      <c r="E718" s="4" t="s">
        <v>59</v>
      </c>
      <c r="F718" s="4" t="s">
        <v>14</v>
      </c>
      <c r="G718" s="19">
        <f t="shared" si="22"/>
        <v>2110601.9200000004</v>
      </c>
      <c r="H718" s="19">
        <f t="shared" si="23"/>
        <v>401014.3648000001</v>
      </c>
      <c r="I718" s="8">
        <v>2511616.2848000005</v>
      </c>
    </row>
    <row r="719" spans="1:9">
      <c r="A719" s="4" t="s">
        <v>1961</v>
      </c>
      <c r="B719" s="4" t="s">
        <v>889</v>
      </c>
      <c r="C719" s="4" t="s">
        <v>1962</v>
      </c>
      <c r="D719" s="4" t="s">
        <v>1963</v>
      </c>
      <c r="E719" s="4" t="s">
        <v>59</v>
      </c>
      <c r="F719" s="4" t="s">
        <v>14</v>
      </c>
      <c r="G719" s="19">
        <f t="shared" si="22"/>
        <v>579411.84000000008</v>
      </c>
      <c r="H719" s="19">
        <f t="shared" si="23"/>
        <v>110088.24960000001</v>
      </c>
      <c r="I719" s="8">
        <v>689500.08960000006</v>
      </c>
    </row>
    <row r="720" spans="1:9">
      <c r="A720" s="4" t="s">
        <v>1964</v>
      </c>
      <c r="B720" s="4" t="s">
        <v>889</v>
      </c>
      <c r="C720" s="4" t="s">
        <v>1965</v>
      </c>
      <c r="D720" s="4" t="s">
        <v>1966</v>
      </c>
      <c r="E720" s="4" t="s">
        <v>59</v>
      </c>
      <c r="F720" s="4" t="s">
        <v>14</v>
      </c>
      <c r="G720" s="19">
        <f t="shared" si="22"/>
        <v>643790.56000000006</v>
      </c>
      <c r="H720" s="19">
        <f t="shared" si="23"/>
        <v>122320.20640000001</v>
      </c>
      <c r="I720" s="8">
        <v>766110.76640000008</v>
      </c>
    </row>
    <row r="721" spans="1:9">
      <c r="A721" s="4" t="s">
        <v>1967</v>
      </c>
      <c r="B721" s="4" t="s">
        <v>889</v>
      </c>
      <c r="C721" s="4" t="s">
        <v>1968</v>
      </c>
      <c r="D721" s="4" t="s">
        <v>1969</v>
      </c>
      <c r="E721" s="4" t="s">
        <v>59</v>
      </c>
      <c r="F721" s="4" t="s">
        <v>14</v>
      </c>
      <c r="G721" s="19">
        <f t="shared" si="22"/>
        <v>321894.72000000003</v>
      </c>
      <c r="H721" s="19">
        <f t="shared" si="23"/>
        <v>61159.996800000008</v>
      </c>
      <c r="I721" s="8">
        <v>383054.71679999999</v>
      </c>
    </row>
    <row r="722" spans="1:9">
      <c r="A722" s="4" t="s">
        <v>1970</v>
      </c>
      <c r="B722" s="4" t="s">
        <v>889</v>
      </c>
      <c r="C722" s="4" t="s">
        <v>1971</v>
      </c>
      <c r="D722" s="4" t="s">
        <v>1972</v>
      </c>
      <c r="E722" s="4" t="s">
        <v>59</v>
      </c>
      <c r="F722" s="4" t="s">
        <v>14</v>
      </c>
      <c r="G722" s="19">
        <f t="shared" si="22"/>
        <v>2961435.68</v>
      </c>
      <c r="H722" s="19">
        <f t="shared" si="23"/>
        <v>562672.77919999999</v>
      </c>
      <c r="I722" s="8">
        <v>3524108.4591999999</v>
      </c>
    </row>
    <row r="723" spans="1:9">
      <c r="A723" s="4" t="s">
        <v>1973</v>
      </c>
      <c r="B723" s="4" t="s">
        <v>889</v>
      </c>
      <c r="C723" s="4" t="s">
        <v>1974</v>
      </c>
      <c r="D723" s="4" t="s">
        <v>1975</v>
      </c>
      <c r="E723" s="4" t="s">
        <v>59</v>
      </c>
      <c r="F723" s="4" t="s">
        <v>14</v>
      </c>
      <c r="G723" s="19">
        <f t="shared" si="22"/>
        <v>257516.00000000003</v>
      </c>
      <c r="H723" s="19">
        <f t="shared" si="23"/>
        <v>48928.040000000008</v>
      </c>
      <c r="I723" s="8">
        <v>306444.04000000004</v>
      </c>
    </row>
    <row r="724" spans="1:9">
      <c r="A724" s="4" t="s">
        <v>1976</v>
      </c>
      <c r="B724" s="4" t="s">
        <v>889</v>
      </c>
      <c r="C724" s="4" t="s">
        <v>1977</v>
      </c>
      <c r="D724" s="4" t="s">
        <v>1978</v>
      </c>
      <c r="E724" s="4" t="s">
        <v>59</v>
      </c>
      <c r="F724" s="4" t="s">
        <v>14</v>
      </c>
      <c r="G724" s="19">
        <f t="shared" si="22"/>
        <v>579411.84000000008</v>
      </c>
      <c r="H724" s="19">
        <f t="shared" si="23"/>
        <v>110088.24960000001</v>
      </c>
      <c r="I724" s="8">
        <v>689500.08960000006</v>
      </c>
    </row>
    <row r="725" spans="1:9">
      <c r="A725" s="4" t="s">
        <v>1979</v>
      </c>
      <c r="B725" s="4" t="s">
        <v>889</v>
      </c>
      <c r="C725" s="4" t="s">
        <v>1980</v>
      </c>
      <c r="D725" s="4" t="s">
        <v>1981</v>
      </c>
      <c r="E725" s="4" t="s">
        <v>59</v>
      </c>
      <c r="F725" s="4" t="s">
        <v>14</v>
      </c>
      <c r="G725" s="19">
        <f t="shared" si="22"/>
        <v>1094443.8400000001</v>
      </c>
      <c r="H725" s="19">
        <f t="shared" si="23"/>
        <v>207944.32960000003</v>
      </c>
      <c r="I725" s="8">
        <v>1302388.1695999999</v>
      </c>
    </row>
    <row r="726" spans="1:9">
      <c r="A726" s="4" t="s">
        <v>1982</v>
      </c>
      <c r="B726" s="4" t="s">
        <v>889</v>
      </c>
      <c r="C726" s="4" t="s">
        <v>1983</v>
      </c>
      <c r="D726" s="4" t="s">
        <v>1984</v>
      </c>
      <c r="E726" s="4" t="s">
        <v>59</v>
      </c>
      <c r="F726" s="4" t="s">
        <v>14</v>
      </c>
      <c r="G726" s="19">
        <f t="shared" si="22"/>
        <v>236155.36</v>
      </c>
      <c r="H726" s="19">
        <f t="shared" si="23"/>
        <v>44869.518400000001</v>
      </c>
      <c r="I726" s="8">
        <v>281024.87839999999</v>
      </c>
    </row>
    <row r="727" spans="1:9">
      <c r="A727" s="4" t="s">
        <v>1985</v>
      </c>
      <c r="B727" s="4" t="s">
        <v>889</v>
      </c>
      <c r="C727" s="4" t="s">
        <v>1986</v>
      </c>
      <c r="D727" s="4" t="s">
        <v>1987</v>
      </c>
      <c r="E727" s="4" t="s">
        <v>59</v>
      </c>
      <c r="F727" s="4" t="s">
        <v>14</v>
      </c>
      <c r="G727" s="19">
        <f t="shared" si="22"/>
        <v>323060.64000000007</v>
      </c>
      <c r="H727" s="19">
        <f t="shared" si="23"/>
        <v>61381.521600000015</v>
      </c>
      <c r="I727" s="8">
        <v>384442.16160000005</v>
      </c>
    </row>
    <row r="728" spans="1:9">
      <c r="A728" s="4" t="s">
        <v>1988</v>
      </c>
      <c r="B728" s="4" t="s">
        <v>889</v>
      </c>
      <c r="C728" s="4" t="s">
        <v>1989</v>
      </c>
      <c r="D728" s="4" t="s">
        <v>1990</v>
      </c>
      <c r="E728" s="4" t="s">
        <v>59</v>
      </c>
      <c r="F728" s="4" t="s">
        <v>14</v>
      </c>
      <c r="G728" s="19">
        <f t="shared" si="22"/>
        <v>115296.16000000002</v>
      </c>
      <c r="H728" s="19">
        <f t="shared" si="23"/>
        <v>21906.270400000005</v>
      </c>
      <c r="I728" s="8">
        <v>137202.43040000001</v>
      </c>
    </row>
    <row r="729" spans="1:9">
      <c r="A729" s="4" t="s">
        <v>1991</v>
      </c>
      <c r="B729" s="4" t="s">
        <v>889</v>
      </c>
      <c r="C729" s="4" t="s">
        <v>1992</v>
      </c>
      <c r="D729" s="4" t="s">
        <v>1993</v>
      </c>
      <c r="E729" s="4" t="s">
        <v>59</v>
      </c>
      <c r="F729" s="4" t="s">
        <v>14</v>
      </c>
      <c r="G729" s="19">
        <f t="shared" si="22"/>
        <v>179687.2</v>
      </c>
      <c r="H729" s="19">
        <f t="shared" si="23"/>
        <v>34140.567999999999</v>
      </c>
      <c r="I729" s="8">
        <v>213827.76800000001</v>
      </c>
    </row>
    <row r="730" spans="1:9">
      <c r="A730" s="4" t="s">
        <v>1994</v>
      </c>
      <c r="B730" s="4" t="s">
        <v>889</v>
      </c>
      <c r="C730" s="4" t="s">
        <v>1995</v>
      </c>
      <c r="D730" s="4" t="s">
        <v>1996</v>
      </c>
      <c r="E730" s="4" t="s">
        <v>59</v>
      </c>
      <c r="F730" s="4" t="s">
        <v>14</v>
      </c>
      <c r="G730" s="19">
        <f t="shared" si="22"/>
        <v>112565.60000000002</v>
      </c>
      <c r="H730" s="19">
        <f t="shared" si="23"/>
        <v>21387.464000000004</v>
      </c>
      <c r="I730" s="8">
        <v>133953.06400000001</v>
      </c>
    </row>
    <row r="731" spans="1:9">
      <c r="A731" s="4" t="s">
        <v>1997</v>
      </c>
      <c r="B731" s="4" t="s">
        <v>889</v>
      </c>
      <c r="C731" s="4" t="s">
        <v>1998</v>
      </c>
      <c r="D731" s="4" t="s">
        <v>1999</v>
      </c>
      <c r="E731" s="4" t="s">
        <v>2000</v>
      </c>
      <c r="F731" s="4" t="s">
        <v>14</v>
      </c>
      <c r="G731" s="19">
        <f t="shared" si="22"/>
        <v>560317.54797298065</v>
      </c>
      <c r="H731" s="19">
        <f t="shared" si="23"/>
        <v>106460.33411486633</v>
      </c>
      <c r="I731" s="8">
        <v>666777.88208784699</v>
      </c>
    </row>
    <row r="732" spans="1:9">
      <c r="A732" s="4" t="s">
        <v>2001</v>
      </c>
      <c r="B732" s="4" t="s">
        <v>889</v>
      </c>
      <c r="C732" s="4" t="s">
        <v>2002</v>
      </c>
      <c r="D732" s="4" t="s">
        <v>2003</v>
      </c>
      <c r="E732" s="4" t="s">
        <v>886</v>
      </c>
      <c r="F732" s="4" t="s">
        <v>887</v>
      </c>
      <c r="G732" s="19">
        <f t="shared" si="22"/>
        <v>257565.0893003809</v>
      </c>
      <c r="H732" s="19">
        <f t="shared" si="23"/>
        <v>48937.366967072376</v>
      </c>
      <c r="I732" s="8">
        <v>306502.45626745326</v>
      </c>
    </row>
    <row r="733" spans="1:9">
      <c r="A733" s="4" t="s">
        <v>2004</v>
      </c>
      <c r="B733" s="4" t="s">
        <v>889</v>
      </c>
      <c r="C733" s="4" t="s">
        <v>2005</v>
      </c>
      <c r="D733" s="4" t="s">
        <v>2006</v>
      </c>
      <c r="E733" s="4" t="s">
        <v>886</v>
      </c>
      <c r="F733" s="4" t="s">
        <v>887</v>
      </c>
      <c r="G733" s="19">
        <f t="shared" si="22"/>
        <v>269162.64198515652</v>
      </c>
      <c r="H733" s="19">
        <f t="shared" si="23"/>
        <v>51140.901977179739</v>
      </c>
      <c r="I733" s="8">
        <v>320303.54396233626</v>
      </c>
    </row>
    <row r="734" spans="1:9">
      <c r="A734" s="4" t="s">
        <v>2007</v>
      </c>
      <c r="B734" s="4" t="s">
        <v>889</v>
      </c>
      <c r="C734" s="4" t="s">
        <v>2008</v>
      </c>
      <c r="D734" s="4" t="s">
        <v>2009</v>
      </c>
      <c r="E734" s="4" t="s">
        <v>886</v>
      </c>
      <c r="F734" s="4" t="s">
        <v>887</v>
      </c>
      <c r="G734" s="19">
        <f t="shared" si="22"/>
        <v>74826.163458890878</v>
      </c>
      <c r="H734" s="19">
        <f t="shared" si="23"/>
        <v>14216.971057189267</v>
      </c>
      <c r="I734" s="8">
        <v>89043.134516080143</v>
      </c>
    </row>
    <row r="735" spans="1:9">
      <c r="A735" s="4" t="s">
        <v>2010</v>
      </c>
      <c r="B735" s="4" t="s">
        <v>889</v>
      </c>
      <c r="C735" s="4" t="s">
        <v>2011</v>
      </c>
      <c r="D735" s="4" t="s">
        <v>2012</v>
      </c>
      <c r="E735" s="4" t="s">
        <v>886</v>
      </c>
      <c r="F735" s="4" t="s">
        <v>887</v>
      </c>
      <c r="G735" s="19">
        <f t="shared" si="22"/>
        <v>16910.024089480219</v>
      </c>
      <c r="H735" s="19">
        <f t="shared" si="23"/>
        <v>3212.9045770012417</v>
      </c>
      <c r="I735" s="8">
        <v>20122.928666481461</v>
      </c>
    </row>
    <row r="736" spans="1:9">
      <c r="A736" s="4" t="s">
        <v>2013</v>
      </c>
      <c r="B736" s="4" t="s">
        <v>889</v>
      </c>
      <c r="C736" s="4" t="s">
        <v>2014</v>
      </c>
      <c r="D736" s="4" t="s">
        <v>1969</v>
      </c>
      <c r="E736" s="4" t="s">
        <v>886</v>
      </c>
      <c r="F736" s="4" t="s">
        <v>887</v>
      </c>
      <c r="G736" s="19">
        <f t="shared" si="22"/>
        <v>333302.4124284368</v>
      </c>
      <c r="H736" s="19">
        <f t="shared" si="23"/>
        <v>63327.458361402991</v>
      </c>
      <c r="I736" s="8">
        <v>396629.87078983977</v>
      </c>
    </row>
    <row r="737" spans="1:9">
      <c r="A737" s="4" t="s">
        <v>2015</v>
      </c>
      <c r="B737" s="4" t="s">
        <v>889</v>
      </c>
      <c r="C737" s="4" t="s">
        <v>2016</v>
      </c>
      <c r="D737" s="4" t="s">
        <v>2017</v>
      </c>
      <c r="E737" s="4" t="s">
        <v>886</v>
      </c>
      <c r="F737" s="4" t="s">
        <v>887</v>
      </c>
      <c r="G737" s="19">
        <f t="shared" si="22"/>
        <v>76005.673763672137</v>
      </c>
      <c r="H737" s="19">
        <f t="shared" si="23"/>
        <v>14441.078015097706</v>
      </c>
      <c r="I737" s="8">
        <v>90446.751778769831</v>
      </c>
    </row>
    <row r="738" spans="1:9" ht="101.45">
      <c r="A738" s="4" t="s">
        <v>2018</v>
      </c>
      <c r="B738" s="4" t="s">
        <v>2019</v>
      </c>
      <c r="C738" s="4" t="s">
        <v>2020</v>
      </c>
      <c r="D738" s="7" t="s">
        <v>2021</v>
      </c>
      <c r="E738" s="4" t="s">
        <v>1249</v>
      </c>
      <c r="F738" s="4" t="s">
        <v>1250</v>
      </c>
      <c r="G738" s="19">
        <f t="shared" si="22"/>
        <v>151200.00000000003</v>
      </c>
      <c r="H738" s="19">
        <f t="shared" si="23"/>
        <v>28728.000000000007</v>
      </c>
      <c r="I738" s="8">
        <v>179928.00000000003</v>
      </c>
    </row>
    <row r="739" spans="1:9" ht="87">
      <c r="A739" s="4" t="s">
        <v>2022</v>
      </c>
      <c r="B739" s="4" t="s">
        <v>2019</v>
      </c>
      <c r="C739" s="4" t="s">
        <v>2023</v>
      </c>
      <c r="D739" s="7" t="s">
        <v>2024</v>
      </c>
      <c r="E739" s="4" t="s">
        <v>1249</v>
      </c>
      <c r="F739" s="4" t="s">
        <v>1250</v>
      </c>
      <c r="G739" s="19">
        <f t="shared" si="22"/>
        <v>390488.00000000006</v>
      </c>
      <c r="H739" s="19">
        <f t="shared" si="23"/>
        <v>74192.720000000016</v>
      </c>
      <c r="I739" s="8">
        <v>464680.72000000003</v>
      </c>
    </row>
    <row r="740" spans="1:9" ht="72.599999999999994">
      <c r="A740" s="4" t="s">
        <v>2025</v>
      </c>
      <c r="B740" s="4" t="s">
        <v>2019</v>
      </c>
      <c r="C740" s="4" t="s">
        <v>2026</v>
      </c>
      <c r="D740" s="7" t="s">
        <v>2027</v>
      </c>
      <c r="E740" s="4" t="s">
        <v>1249</v>
      </c>
      <c r="F740" s="4" t="s">
        <v>1250</v>
      </c>
      <c r="G740" s="19">
        <f t="shared" si="22"/>
        <v>84207.2</v>
      </c>
      <c r="H740" s="19">
        <f t="shared" si="23"/>
        <v>15999.368</v>
      </c>
      <c r="I740" s="8">
        <v>100206.568</v>
      </c>
    </row>
    <row r="741" spans="1:9" ht="43.5">
      <c r="A741" s="4" t="s">
        <v>2028</v>
      </c>
      <c r="B741" s="4" t="s">
        <v>2019</v>
      </c>
      <c r="C741" s="4" t="s">
        <v>2029</v>
      </c>
      <c r="D741" s="7" t="s">
        <v>2030</v>
      </c>
      <c r="E741" s="4" t="s">
        <v>1249</v>
      </c>
      <c r="F741" s="4" t="s">
        <v>1250</v>
      </c>
      <c r="G741" s="19">
        <f t="shared" si="22"/>
        <v>95200.000000000015</v>
      </c>
      <c r="H741" s="19">
        <f t="shared" si="23"/>
        <v>18088.000000000004</v>
      </c>
      <c r="I741" s="8">
        <v>113288.00000000001</v>
      </c>
    </row>
    <row r="742" spans="1:9" ht="43.5">
      <c r="A742" s="4" t="s">
        <v>2031</v>
      </c>
      <c r="B742" s="4" t="s">
        <v>2019</v>
      </c>
      <c r="C742" s="4" t="s">
        <v>2032</v>
      </c>
      <c r="D742" s="7" t="s">
        <v>2033</v>
      </c>
      <c r="E742" s="4" t="s">
        <v>1249</v>
      </c>
      <c r="F742" s="4" t="s">
        <v>1250</v>
      </c>
      <c r="G742" s="19">
        <f t="shared" si="22"/>
        <v>100800.00000000001</v>
      </c>
      <c r="H742" s="19">
        <f t="shared" si="23"/>
        <v>19152.000000000004</v>
      </c>
      <c r="I742" s="8">
        <v>119952.00000000001</v>
      </c>
    </row>
    <row r="743" spans="1:9">
      <c r="A743" s="4" t="s">
        <v>2034</v>
      </c>
      <c r="B743" s="4" t="s">
        <v>2035</v>
      </c>
      <c r="C743" s="4" t="s">
        <v>2036</v>
      </c>
      <c r="D743" s="4" t="s">
        <v>2037</v>
      </c>
      <c r="E743" s="4" t="s">
        <v>2038</v>
      </c>
      <c r="F743" s="4" t="s">
        <v>2039</v>
      </c>
      <c r="G743" s="19">
        <f t="shared" si="22"/>
        <v>483840.00000000012</v>
      </c>
      <c r="H743" s="19">
        <f t="shared" si="23"/>
        <v>91929.60000000002</v>
      </c>
      <c r="I743" s="8">
        <v>575769.60000000009</v>
      </c>
    </row>
    <row r="744" spans="1:9">
      <c r="A744" s="4" t="s">
        <v>2040</v>
      </c>
      <c r="B744" s="4" t="s">
        <v>2035</v>
      </c>
      <c r="C744" s="4" t="s">
        <v>2041</v>
      </c>
      <c r="D744" s="4" t="s">
        <v>2042</v>
      </c>
      <c r="E744" s="4" t="s">
        <v>2038</v>
      </c>
      <c r="F744" s="4" t="s">
        <v>2039</v>
      </c>
      <c r="G744" s="19">
        <f t="shared" si="22"/>
        <v>804160.00000000012</v>
      </c>
      <c r="H744" s="19">
        <f t="shared" si="23"/>
        <v>152790.40000000002</v>
      </c>
      <c r="I744" s="8">
        <v>956950.40000000014</v>
      </c>
    </row>
    <row r="745" spans="1:9">
      <c r="A745" s="4" t="s">
        <v>2043</v>
      </c>
      <c r="B745" s="4" t="s">
        <v>2035</v>
      </c>
      <c r="C745" s="4" t="s">
        <v>2044</v>
      </c>
      <c r="D745" s="4" t="s">
        <v>2045</v>
      </c>
      <c r="E745" s="4" t="s">
        <v>2038</v>
      </c>
      <c r="F745" s="4" t="s">
        <v>2039</v>
      </c>
      <c r="G745" s="19">
        <f t="shared" si="22"/>
        <v>1099840.0000000002</v>
      </c>
      <c r="H745" s="19">
        <f t="shared" si="23"/>
        <v>208969.60000000003</v>
      </c>
      <c r="I745" s="8">
        <v>1308809.6000000001</v>
      </c>
    </row>
    <row r="746" spans="1:9">
      <c r="A746" s="4" t="s">
        <v>2046</v>
      </c>
      <c r="B746" s="4" t="s">
        <v>2035</v>
      </c>
      <c r="C746" s="4" t="s">
        <v>2047</v>
      </c>
      <c r="D746" s="4" t="s">
        <v>2048</v>
      </c>
      <c r="E746" s="4" t="s">
        <v>2049</v>
      </c>
      <c r="F746" s="4" t="s">
        <v>2050</v>
      </c>
      <c r="G746" s="19">
        <f t="shared" si="22"/>
        <v>511861.28000000009</v>
      </c>
      <c r="H746" s="19">
        <f t="shared" si="23"/>
        <v>97253.64320000002</v>
      </c>
      <c r="I746" s="8">
        <v>609114.92320000008</v>
      </c>
    </row>
    <row r="747" spans="1:9">
      <c r="A747" s="4" t="s">
        <v>2051</v>
      </c>
      <c r="B747" s="4" t="s">
        <v>2035</v>
      </c>
      <c r="C747" s="4" t="s">
        <v>2052</v>
      </c>
      <c r="D747" s="4" t="s">
        <v>2053</v>
      </c>
      <c r="E747" s="4" t="s">
        <v>2049</v>
      </c>
      <c r="F747" s="4" t="s">
        <v>2050</v>
      </c>
      <c r="G747" s="19">
        <f t="shared" si="22"/>
        <v>1225041.4400000002</v>
      </c>
      <c r="H747" s="19">
        <f t="shared" si="23"/>
        <v>232757.87360000005</v>
      </c>
      <c r="I747" s="8">
        <v>1457799.3136000002</v>
      </c>
    </row>
    <row r="748" spans="1:9">
      <c r="A748" s="4" t="s">
        <v>2054</v>
      </c>
      <c r="B748" s="4" t="s">
        <v>2035</v>
      </c>
      <c r="C748" s="4" t="s">
        <v>2055</v>
      </c>
      <c r="D748" s="4" t="s">
        <v>2056</v>
      </c>
      <c r="E748" s="4" t="s">
        <v>2049</v>
      </c>
      <c r="F748" s="4" t="s">
        <v>2050</v>
      </c>
      <c r="G748" s="19">
        <f t="shared" si="22"/>
        <v>1524617.9200000004</v>
      </c>
      <c r="H748" s="19">
        <f t="shared" si="23"/>
        <v>289677.40480000008</v>
      </c>
      <c r="I748" s="8">
        <v>1814295.3248000003</v>
      </c>
    </row>
    <row r="749" spans="1:9">
      <c r="A749" s="4" t="s">
        <v>2057</v>
      </c>
      <c r="B749" s="4" t="s">
        <v>2035</v>
      </c>
      <c r="C749" s="4" t="s">
        <v>2058</v>
      </c>
      <c r="D749" s="4" t="s">
        <v>2048</v>
      </c>
      <c r="E749" s="4" t="s">
        <v>2049</v>
      </c>
      <c r="F749" s="4" t="s">
        <v>2050</v>
      </c>
      <c r="G749" s="19">
        <f t="shared" si="22"/>
        <v>805613.76000000013</v>
      </c>
      <c r="H749" s="19">
        <f t="shared" si="23"/>
        <v>153066.61440000002</v>
      </c>
      <c r="I749" s="8">
        <v>958680.37440000009</v>
      </c>
    </row>
    <row r="750" spans="1:9">
      <c r="A750" s="4" t="s">
        <v>2059</v>
      </c>
      <c r="B750" s="4" t="s">
        <v>2035</v>
      </c>
      <c r="C750" s="4" t="s">
        <v>2060</v>
      </c>
      <c r="D750" s="4" t="s">
        <v>2061</v>
      </c>
      <c r="E750" s="4" t="s">
        <v>1249</v>
      </c>
      <c r="F750" s="4" t="s">
        <v>1250</v>
      </c>
      <c r="G750" s="19">
        <f t="shared" si="22"/>
        <v>44800.000000000007</v>
      </c>
      <c r="H750" s="19">
        <f t="shared" si="23"/>
        <v>8512.0000000000018</v>
      </c>
      <c r="I750" s="8">
        <v>53312.000000000007</v>
      </c>
    </row>
    <row r="751" spans="1:9">
      <c r="A751" s="4" t="s">
        <v>2062</v>
      </c>
      <c r="B751" s="4" t="s">
        <v>2035</v>
      </c>
      <c r="C751" s="4" t="s">
        <v>2063</v>
      </c>
      <c r="D751" s="4" t="s">
        <v>2064</v>
      </c>
      <c r="E751" s="4" t="s">
        <v>1249</v>
      </c>
      <c r="F751" s="4" t="s">
        <v>1250</v>
      </c>
      <c r="G751" s="19">
        <f t="shared" si="22"/>
        <v>112000</v>
      </c>
      <c r="H751" s="19">
        <f t="shared" si="23"/>
        <v>21280</v>
      </c>
      <c r="I751" s="8">
        <v>133280</v>
      </c>
    </row>
    <row r="752" spans="1:9">
      <c r="A752" s="4" t="s">
        <v>2065</v>
      </c>
      <c r="B752" s="4" t="s">
        <v>2035</v>
      </c>
      <c r="C752" s="4" t="s">
        <v>2066</v>
      </c>
      <c r="D752" s="4" t="s">
        <v>2067</v>
      </c>
      <c r="E752" s="4" t="s">
        <v>1249</v>
      </c>
      <c r="F752" s="4" t="s">
        <v>1250</v>
      </c>
      <c r="G752" s="19">
        <f t="shared" si="22"/>
        <v>134400.00000000003</v>
      </c>
      <c r="H752" s="19">
        <f t="shared" si="23"/>
        <v>25536.000000000007</v>
      </c>
      <c r="I752" s="8">
        <v>159936.00000000003</v>
      </c>
    </row>
    <row r="753" spans="1:9">
      <c r="A753" s="4" t="s">
        <v>2068</v>
      </c>
      <c r="B753" s="4" t="s">
        <v>2035</v>
      </c>
      <c r="C753" s="4" t="s">
        <v>2069</v>
      </c>
      <c r="D753" s="4" t="s">
        <v>2070</v>
      </c>
      <c r="E753" s="4" t="s">
        <v>1249</v>
      </c>
      <c r="F753" s="4" t="s">
        <v>1250</v>
      </c>
      <c r="G753" s="19">
        <f t="shared" si="22"/>
        <v>168000.00000000003</v>
      </c>
      <c r="H753" s="19">
        <f t="shared" si="23"/>
        <v>31920.000000000007</v>
      </c>
      <c r="I753" s="8">
        <v>199920.00000000003</v>
      </c>
    </row>
    <row r="754" spans="1:9">
      <c r="A754" s="4" t="s">
        <v>2071</v>
      </c>
      <c r="B754" s="4" t="s">
        <v>2035</v>
      </c>
      <c r="C754" s="4" t="s">
        <v>2072</v>
      </c>
      <c r="D754" s="4" t="s">
        <v>2073</v>
      </c>
      <c r="E754" s="4" t="s">
        <v>2038</v>
      </c>
      <c r="F754" s="4" t="s">
        <v>2039</v>
      </c>
      <c r="G754" s="19">
        <f t="shared" si="22"/>
        <v>818068.16</v>
      </c>
      <c r="H754" s="19">
        <f t="shared" si="23"/>
        <v>155432.9504</v>
      </c>
      <c r="I754" s="8">
        <v>973501.11040000001</v>
      </c>
    </row>
    <row r="755" spans="1:9">
      <c r="A755" s="4" t="s">
        <v>2074</v>
      </c>
      <c r="B755" s="4" t="s">
        <v>2035</v>
      </c>
      <c r="C755" s="4" t="s">
        <v>2075</v>
      </c>
      <c r="D755" s="4" t="s">
        <v>2076</v>
      </c>
      <c r="E755" s="4" t="s">
        <v>2038</v>
      </c>
      <c r="F755" s="4" t="s">
        <v>2039</v>
      </c>
      <c r="G755" s="19">
        <f t="shared" si="22"/>
        <v>553415.52</v>
      </c>
      <c r="H755" s="19">
        <f t="shared" si="23"/>
        <v>105148.9488</v>
      </c>
      <c r="I755" s="8">
        <v>658564.46880000003</v>
      </c>
    </row>
    <row r="756" spans="1:9">
      <c r="A756" s="4" t="s">
        <v>2077</v>
      </c>
      <c r="B756" s="4" t="s">
        <v>2035</v>
      </c>
      <c r="C756" s="4" t="s">
        <v>2078</v>
      </c>
      <c r="D756" s="4" t="s">
        <v>2079</v>
      </c>
      <c r="E756" s="4" t="s">
        <v>2038</v>
      </c>
      <c r="F756" s="4" t="s">
        <v>2039</v>
      </c>
      <c r="G756" s="19">
        <f t="shared" si="22"/>
        <v>581564.4800000001</v>
      </c>
      <c r="H756" s="19">
        <f t="shared" si="23"/>
        <v>110497.25120000001</v>
      </c>
      <c r="I756" s="8">
        <v>692061.73120000004</v>
      </c>
    </row>
    <row r="757" spans="1:9">
      <c r="A757" s="4" t="s">
        <v>2080</v>
      </c>
      <c r="B757" s="4" t="s">
        <v>2035</v>
      </c>
      <c r="C757" s="4" t="s">
        <v>2081</v>
      </c>
      <c r="D757" s="4" t="s">
        <v>2082</v>
      </c>
      <c r="E757" s="4" t="s">
        <v>2038</v>
      </c>
      <c r="F757" s="4" t="s">
        <v>2039</v>
      </c>
      <c r="G757" s="19">
        <f t="shared" si="22"/>
        <v>559670.72000000009</v>
      </c>
      <c r="H757" s="19">
        <f t="shared" si="23"/>
        <v>106337.43680000002</v>
      </c>
      <c r="I757" s="8">
        <v>666008.15680000011</v>
      </c>
    </row>
    <row r="758" spans="1:9">
      <c r="A758" s="4" t="s">
        <v>2083</v>
      </c>
      <c r="B758" s="4" t="s">
        <v>2035</v>
      </c>
      <c r="C758" s="4" t="s">
        <v>2084</v>
      </c>
      <c r="D758" s="4" t="s">
        <v>2085</v>
      </c>
      <c r="E758" s="4" t="s">
        <v>2038</v>
      </c>
      <c r="F758" s="4" t="s">
        <v>2039</v>
      </c>
      <c r="G758" s="19">
        <f t="shared" si="22"/>
        <v>641544.96000000008</v>
      </c>
      <c r="H758" s="19">
        <f t="shared" si="23"/>
        <v>121893.54240000002</v>
      </c>
      <c r="I758" s="8">
        <v>763438.50240000011</v>
      </c>
    </row>
    <row r="759" spans="1:9">
      <c r="A759" s="4" t="s">
        <v>2086</v>
      </c>
      <c r="B759" s="4" t="s">
        <v>2035</v>
      </c>
      <c r="C759" s="4" t="s">
        <v>2087</v>
      </c>
      <c r="D759" s="4" t="s">
        <v>2088</v>
      </c>
      <c r="E759" s="4" t="s">
        <v>2038</v>
      </c>
      <c r="F759" s="4" t="s">
        <v>2039</v>
      </c>
      <c r="G759" s="19">
        <f t="shared" si="22"/>
        <v>832338.08000000007</v>
      </c>
      <c r="H759" s="19">
        <f t="shared" si="23"/>
        <v>158144.23520000002</v>
      </c>
      <c r="I759" s="8">
        <v>990482.31520000007</v>
      </c>
    </row>
    <row r="760" spans="1:9">
      <c r="A760" s="4" t="s">
        <v>2089</v>
      </c>
      <c r="B760" s="4" t="s">
        <v>2035</v>
      </c>
      <c r="C760" s="4" t="s">
        <v>2090</v>
      </c>
      <c r="D760" s="4" t="s">
        <v>2091</v>
      </c>
      <c r="E760" s="4" t="s">
        <v>2038</v>
      </c>
      <c r="F760" s="4" t="s">
        <v>2039</v>
      </c>
      <c r="G760" s="19">
        <f t="shared" si="22"/>
        <v>907229.12000000011</v>
      </c>
      <c r="H760" s="19">
        <f t="shared" si="23"/>
        <v>172373.53280000002</v>
      </c>
      <c r="I760" s="8">
        <v>1079602.6528</v>
      </c>
    </row>
    <row r="761" spans="1:9">
      <c r="A761" s="4" t="s">
        <v>2092</v>
      </c>
      <c r="B761" s="4" t="s">
        <v>2035</v>
      </c>
      <c r="C761" s="4" t="s">
        <v>2093</v>
      </c>
      <c r="D761" s="4" t="s">
        <v>2094</v>
      </c>
      <c r="E761" s="4" t="s">
        <v>2038</v>
      </c>
      <c r="F761" s="4" t="s">
        <v>2039</v>
      </c>
      <c r="G761" s="19">
        <f t="shared" si="22"/>
        <v>1090537.28</v>
      </c>
      <c r="H761" s="19">
        <f t="shared" si="23"/>
        <v>207202.08319999999</v>
      </c>
      <c r="I761" s="8">
        <v>1297739.3632</v>
      </c>
    </row>
    <row r="762" spans="1:9">
      <c r="A762" s="4" t="s">
        <v>2095</v>
      </c>
      <c r="B762" s="4" t="s">
        <v>2035</v>
      </c>
      <c r="C762" s="4" t="s">
        <v>2096</v>
      </c>
      <c r="D762" s="4" t="s">
        <v>2097</v>
      </c>
      <c r="E762" s="4" t="s">
        <v>2038</v>
      </c>
      <c r="F762" s="4" t="s">
        <v>2039</v>
      </c>
      <c r="G762" s="19">
        <f t="shared" si="22"/>
        <v>941634.4</v>
      </c>
      <c r="H762" s="19">
        <f t="shared" si="23"/>
        <v>178910.53599999999</v>
      </c>
      <c r="I762" s="8">
        <v>1120544.936</v>
      </c>
    </row>
    <row r="763" spans="1:9">
      <c r="A763" s="4" t="s">
        <v>2098</v>
      </c>
      <c r="B763" s="4" t="s">
        <v>2035</v>
      </c>
      <c r="C763" s="4" t="s">
        <v>2099</v>
      </c>
      <c r="D763" s="4" t="s">
        <v>2100</v>
      </c>
      <c r="E763" s="4" t="s">
        <v>2038</v>
      </c>
      <c r="F763" s="4" t="s">
        <v>2039</v>
      </c>
      <c r="G763" s="19">
        <f t="shared" si="22"/>
        <v>912441.6</v>
      </c>
      <c r="H763" s="19">
        <f t="shared" si="23"/>
        <v>173363.90400000001</v>
      </c>
      <c r="I763" s="8">
        <v>1085805.504</v>
      </c>
    </row>
    <row r="764" spans="1:9">
      <c r="A764" s="4" t="s">
        <v>2101</v>
      </c>
      <c r="B764" s="4" t="s">
        <v>2035</v>
      </c>
      <c r="C764" s="4" t="s">
        <v>2102</v>
      </c>
      <c r="D764" s="4" t="s">
        <v>2103</v>
      </c>
      <c r="E764" s="4" t="s">
        <v>2049</v>
      </c>
      <c r="F764" s="4" t="s">
        <v>2050</v>
      </c>
      <c r="G764" s="19">
        <f t="shared" si="22"/>
        <v>1404634.5600000003</v>
      </c>
      <c r="H764" s="19">
        <f t="shared" si="23"/>
        <v>266880.56640000007</v>
      </c>
      <c r="I764" s="8">
        <v>1671515.1264000002</v>
      </c>
    </row>
    <row r="765" spans="1:9">
      <c r="A765" s="4" t="s">
        <v>2104</v>
      </c>
      <c r="B765" s="4" t="s">
        <v>2035</v>
      </c>
      <c r="C765" s="4" t="s">
        <v>2105</v>
      </c>
      <c r="D765" s="4" t="s">
        <v>2106</v>
      </c>
      <c r="E765" s="4" t="s">
        <v>2038</v>
      </c>
      <c r="F765" s="4" t="s">
        <v>2039</v>
      </c>
      <c r="G765" s="19">
        <f t="shared" si="22"/>
        <v>1792222.8800000001</v>
      </c>
      <c r="H765" s="19">
        <f t="shared" si="23"/>
        <v>340522.34720000002</v>
      </c>
      <c r="I765" s="8">
        <v>2132745.2272000001</v>
      </c>
    </row>
    <row r="766" spans="1:9">
      <c r="A766" s="4" t="s">
        <v>2107</v>
      </c>
      <c r="B766" s="4" t="s">
        <v>2035</v>
      </c>
      <c r="C766" s="4" t="s">
        <v>2108</v>
      </c>
      <c r="D766" s="4" t="s">
        <v>2109</v>
      </c>
      <c r="E766" s="4" t="s">
        <v>2038</v>
      </c>
      <c r="F766" s="4" t="s">
        <v>2039</v>
      </c>
      <c r="G766" s="19">
        <f t="shared" si="22"/>
        <v>2018910.8800000004</v>
      </c>
      <c r="H766" s="19">
        <f t="shared" si="23"/>
        <v>383593.06720000005</v>
      </c>
      <c r="I766" s="8">
        <v>2402503.9472000003</v>
      </c>
    </row>
    <row r="767" spans="1:9">
      <c r="A767" s="4" t="s">
        <v>2110</v>
      </c>
      <c r="B767" s="4" t="s">
        <v>2035</v>
      </c>
      <c r="C767" s="4" t="s">
        <v>2111</v>
      </c>
      <c r="D767" s="4" t="s">
        <v>2112</v>
      </c>
      <c r="E767" s="4" t="s">
        <v>2038</v>
      </c>
      <c r="F767" s="4" t="s">
        <v>2039</v>
      </c>
      <c r="G767" s="19">
        <f t="shared" si="22"/>
        <v>1251350.2400000002</v>
      </c>
      <c r="H767" s="19">
        <f t="shared" si="23"/>
        <v>237756.54560000004</v>
      </c>
      <c r="I767" s="8">
        <v>1489106.7856000001</v>
      </c>
    </row>
    <row r="768" spans="1:9">
      <c r="A768" s="4" t="s">
        <v>2113</v>
      </c>
      <c r="B768" s="4" t="s">
        <v>2035</v>
      </c>
      <c r="C768" s="4" t="s">
        <v>2114</v>
      </c>
      <c r="D768" s="4" t="s">
        <v>2115</v>
      </c>
      <c r="E768" s="4" t="s">
        <v>2038</v>
      </c>
      <c r="F768" s="4" t="s">
        <v>2039</v>
      </c>
      <c r="G768" s="19">
        <f t="shared" si="22"/>
        <v>938226.24</v>
      </c>
      <c r="H768" s="19">
        <f t="shared" si="23"/>
        <v>178262.98560000001</v>
      </c>
      <c r="I768" s="8">
        <v>1116489.2256</v>
      </c>
    </row>
    <row r="769" spans="1:9">
      <c r="A769" s="4" t="s">
        <v>2116</v>
      </c>
      <c r="B769" s="4" t="s">
        <v>2035</v>
      </c>
      <c r="C769" s="4" t="s">
        <v>2117</v>
      </c>
      <c r="D769" s="4" t="s">
        <v>2118</v>
      </c>
      <c r="E769" s="4" t="s">
        <v>2038</v>
      </c>
      <c r="F769" s="4" t="s">
        <v>2039</v>
      </c>
      <c r="G769" s="19">
        <f t="shared" si="22"/>
        <v>418692.96</v>
      </c>
      <c r="H769" s="19">
        <f t="shared" si="23"/>
        <v>79551.662400000001</v>
      </c>
      <c r="I769" s="8">
        <v>498244.62239999999</v>
      </c>
    </row>
    <row r="770" spans="1:9">
      <c r="A770" s="4" t="s">
        <v>2119</v>
      </c>
      <c r="B770" s="4" t="s">
        <v>2035</v>
      </c>
      <c r="C770" s="4" t="s">
        <v>2120</v>
      </c>
      <c r="D770" s="4" t="s">
        <v>2121</v>
      </c>
      <c r="E770" s="4" t="s">
        <v>1249</v>
      </c>
      <c r="F770" s="4" t="s">
        <v>1250</v>
      </c>
      <c r="G770" s="19">
        <f t="shared" si="22"/>
        <v>312773.44</v>
      </c>
      <c r="H770" s="19">
        <f t="shared" si="23"/>
        <v>59426.953600000001</v>
      </c>
      <c r="I770" s="8">
        <v>372200.39360000001</v>
      </c>
    </row>
    <row r="771" spans="1:9">
      <c r="A771" s="4" t="s">
        <v>2122</v>
      </c>
      <c r="B771" s="4" t="s">
        <v>2035</v>
      </c>
      <c r="C771" s="4" t="s">
        <v>2123</v>
      </c>
      <c r="D771" s="4" t="s">
        <v>2124</v>
      </c>
      <c r="E771" s="4" t="s">
        <v>2038</v>
      </c>
      <c r="F771" s="4" t="s">
        <v>2039</v>
      </c>
      <c r="G771" s="19">
        <f t="shared" ref="G771:G834" si="24">+I771/1.19</f>
        <v>2957310.72</v>
      </c>
      <c r="H771" s="19">
        <f t="shared" ref="H771:H834" si="25">+G771*19%</f>
        <v>561889.0368</v>
      </c>
      <c r="I771" s="8">
        <v>3519199.7568000001</v>
      </c>
    </row>
    <row r="772" spans="1:9">
      <c r="A772" s="4" t="s">
        <v>2125</v>
      </c>
      <c r="B772" s="4" t="s">
        <v>2035</v>
      </c>
      <c r="C772" s="4" t="s">
        <v>2126</v>
      </c>
      <c r="D772" s="4" t="s">
        <v>2127</v>
      </c>
      <c r="E772" s="4" t="s">
        <v>1249</v>
      </c>
      <c r="F772" s="4" t="s">
        <v>1250</v>
      </c>
      <c r="G772" s="19">
        <f t="shared" si="24"/>
        <v>656822.88</v>
      </c>
      <c r="H772" s="19">
        <f t="shared" si="25"/>
        <v>124796.3472</v>
      </c>
      <c r="I772" s="8">
        <v>781619.22719999996</v>
      </c>
    </row>
    <row r="773" spans="1:9">
      <c r="A773" s="4" t="s">
        <v>2128</v>
      </c>
      <c r="B773" s="4" t="s">
        <v>2035</v>
      </c>
      <c r="C773" s="4" t="s">
        <v>2129</v>
      </c>
      <c r="D773" s="4" t="s">
        <v>2130</v>
      </c>
      <c r="E773" s="4" t="s">
        <v>2038</v>
      </c>
      <c r="F773" s="4" t="s">
        <v>2039</v>
      </c>
      <c r="G773" s="19">
        <f t="shared" si="24"/>
        <v>4535209.28</v>
      </c>
      <c r="H773" s="19">
        <f t="shared" si="25"/>
        <v>861689.76320000004</v>
      </c>
      <c r="I773" s="8">
        <v>5396899.0432000002</v>
      </c>
    </row>
    <row r="774" spans="1:9">
      <c r="A774" s="4" t="s">
        <v>2131</v>
      </c>
      <c r="B774" s="4" t="s">
        <v>2035</v>
      </c>
      <c r="C774" s="4" t="s">
        <v>2132</v>
      </c>
      <c r="D774" s="4" t="s">
        <v>2133</v>
      </c>
      <c r="E774" s="4" t="s">
        <v>2038</v>
      </c>
      <c r="F774" s="4" t="s">
        <v>2039</v>
      </c>
      <c r="G774" s="19">
        <f t="shared" si="24"/>
        <v>4535209.28</v>
      </c>
      <c r="H774" s="19">
        <f t="shared" si="25"/>
        <v>861689.76320000004</v>
      </c>
      <c r="I774" s="8">
        <v>5396899.0432000002</v>
      </c>
    </row>
    <row r="775" spans="1:9">
      <c r="A775" s="4" t="s">
        <v>2134</v>
      </c>
      <c r="B775" s="4" t="s">
        <v>2035</v>
      </c>
      <c r="C775" s="4" t="s">
        <v>2132</v>
      </c>
      <c r="D775" s="4" t="s">
        <v>2135</v>
      </c>
      <c r="E775" s="4" t="s">
        <v>2038</v>
      </c>
      <c r="F775" s="4" t="s">
        <v>2039</v>
      </c>
      <c r="G775" s="19">
        <f t="shared" si="24"/>
        <v>3252839.52</v>
      </c>
      <c r="H775" s="19">
        <f t="shared" si="25"/>
        <v>618039.50880000007</v>
      </c>
      <c r="I775" s="8">
        <v>3870879.0288</v>
      </c>
    </row>
    <row r="776" spans="1:9">
      <c r="A776" s="4" t="s">
        <v>2136</v>
      </c>
      <c r="B776" s="4" t="s">
        <v>2035</v>
      </c>
      <c r="C776" s="4" t="s">
        <v>2132</v>
      </c>
      <c r="D776" s="4" t="s">
        <v>2137</v>
      </c>
      <c r="E776" s="4" t="s">
        <v>2038</v>
      </c>
      <c r="F776" s="4" t="s">
        <v>2039</v>
      </c>
      <c r="G776" s="19">
        <f t="shared" si="24"/>
        <v>3518697.2800000003</v>
      </c>
      <c r="H776" s="19">
        <f t="shared" si="25"/>
        <v>668552.48320000002</v>
      </c>
      <c r="I776" s="8">
        <v>4187249.7632000004</v>
      </c>
    </row>
    <row r="777" spans="1:9">
      <c r="A777" s="4" t="s">
        <v>2138</v>
      </c>
      <c r="B777" s="4" t="s">
        <v>2035</v>
      </c>
      <c r="C777" s="4" t="s">
        <v>2132</v>
      </c>
      <c r="D777" s="4" t="s">
        <v>2139</v>
      </c>
      <c r="E777" s="4" t="s">
        <v>2038</v>
      </c>
      <c r="F777" s="4" t="s">
        <v>2039</v>
      </c>
      <c r="G777" s="19">
        <f t="shared" si="24"/>
        <v>3049537.1200000006</v>
      </c>
      <c r="H777" s="19">
        <f t="shared" si="25"/>
        <v>579412.05280000006</v>
      </c>
      <c r="I777" s="8">
        <v>3628949.1728000003</v>
      </c>
    </row>
    <row r="778" spans="1:9">
      <c r="A778" s="4" t="s">
        <v>2140</v>
      </c>
      <c r="B778" s="4" t="s">
        <v>2035</v>
      </c>
      <c r="C778" s="4" t="s">
        <v>2132</v>
      </c>
      <c r="D778" s="4" t="s">
        <v>2141</v>
      </c>
      <c r="E778" s="4" t="s">
        <v>2038</v>
      </c>
      <c r="F778" s="4" t="s">
        <v>2039</v>
      </c>
      <c r="G778" s="19">
        <f t="shared" si="24"/>
        <v>3049537.1200000006</v>
      </c>
      <c r="H778" s="19">
        <f t="shared" si="25"/>
        <v>579412.05280000006</v>
      </c>
      <c r="I778" s="8">
        <v>3628949.1728000003</v>
      </c>
    </row>
    <row r="779" spans="1:9">
      <c r="A779" s="4" t="s">
        <v>2142</v>
      </c>
      <c r="B779" s="4" t="s">
        <v>2035</v>
      </c>
      <c r="C779" s="4" t="s">
        <v>2143</v>
      </c>
      <c r="D779" s="4" t="s">
        <v>2144</v>
      </c>
      <c r="E779" s="4" t="s">
        <v>1249</v>
      </c>
      <c r="F779" s="4" t="s">
        <v>1250</v>
      </c>
      <c r="G779" s="19">
        <f t="shared" si="24"/>
        <v>55356</v>
      </c>
      <c r="H779" s="19">
        <f t="shared" si="25"/>
        <v>10517.64</v>
      </c>
      <c r="I779" s="8">
        <v>65873.64</v>
      </c>
    </row>
    <row r="780" spans="1:9">
      <c r="A780" s="4" t="s">
        <v>2145</v>
      </c>
      <c r="B780" s="4" t="s">
        <v>2035</v>
      </c>
      <c r="C780" s="4" t="s">
        <v>2146</v>
      </c>
      <c r="D780" s="4" t="s">
        <v>2147</v>
      </c>
      <c r="E780" s="4" t="s">
        <v>1249</v>
      </c>
      <c r="F780" s="4" t="s">
        <v>1250</v>
      </c>
      <c r="G780" s="19">
        <f t="shared" si="24"/>
        <v>54611.200000000004</v>
      </c>
      <c r="H780" s="19">
        <f t="shared" si="25"/>
        <v>10376.128000000001</v>
      </c>
      <c r="I780" s="8">
        <v>64987.328000000001</v>
      </c>
    </row>
    <row r="781" spans="1:9">
      <c r="A781" s="4" t="s">
        <v>2148</v>
      </c>
      <c r="B781" s="4" t="s">
        <v>2035</v>
      </c>
      <c r="C781" s="4" t="s">
        <v>2149</v>
      </c>
      <c r="D781" s="4" t="s">
        <v>2150</v>
      </c>
      <c r="E781" s="4" t="s">
        <v>1249</v>
      </c>
      <c r="F781" s="4" t="s">
        <v>1250</v>
      </c>
      <c r="G781" s="19">
        <f t="shared" si="24"/>
        <v>70264.320000000007</v>
      </c>
      <c r="H781" s="19">
        <f t="shared" si="25"/>
        <v>13350.220800000001</v>
      </c>
      <c r="I781" s="8">
        <v>83614.540800000002</v>
      </c>
    </row>
    <row r="782" spans="1:9">
      <c r="A782" s="4" t="s">
        <v>2151</v>
      </c>
      <c r="B782" s="4" t="s">
        <v>2035</v>
      </c>
      <c r="C782" s="4" t="s">
        <v>2152</v>
      </c>
      <c r="D782" s="4" t="s">
        <v>2153</v>
      </c>
      <c r="E782" s="4" t="s">
        <v>1249</v>
      </c>
      <c r="F782" s="4" t="s">
        <v>1250</v>
      </c>
      <c r="G782" s="19">
        <f t="shared" si="24"/>
        <v>64688.960000000014</v>
      </c>
      <c r="H782" s="19">
        <f t="shared" si="25"/>
        <v>12290.902400000003</v>
      </c>
      <c r="I782" s="8">
        <v>76979.862400000013</v>
      </c>
    </row>
    <row r="783" spans="1:9">
      <c r="A783" s="4" t="s">
        <v>2154</v>
      </c>
      <c r="B783" s="4" t="s">
        <v>2035</v>
      </c>
      <c r="C783" s="4" t="s">
        <v>2155</v>
      </c>
      <c r="D783" s="4" t="s">
        <v>2156</v>
      </c>
      <c r="E783" s="4" t="s">
        <v>1249</v>
      </c>
      <c r="F783" s="4" t="s">
        <v>1250</v>
      </c>
      <c r="G783" s="19">
        <f t="shared" si="24"/>
        <v>168332.64</v>
      </c>
      <c r="H783" s="19">
        <f t="shared" si="25"/>
        <v>31983.201600000004</v>
      </c>
      <c r="I783" s="8">
        <v>200315.84160000001</v>
      </c>
    </row>
    <row r="784" spans="1:9">
      <c r="A784" s="4" t="s">
        <v>2157</v>
      </c>
      <c r="B784" s="4" t="s">
        <v>2035</v>
      </c>
      <c r="C784" s="4" t="s">
        <v>2158</v>
      </c>
      <c r="D784" s="4" t="s">
        <v>2159</v>
      </c>
      <c r="E784" s="4" t="s">
        <v>1249</v>
      </c>
      <c r="F784" s="4" t="s">
        <v>1250</v>
      </c>
      <c r="G784" s="19">
        <f t="shared" si="24"/>
        <v>71537.759999999995</v>
      </c>
      <c r="H784" s="19">
        <f t="shared" si="25"/>
        <v>13592.1744</v>
      </c>
      <c r="I784" s="8">
        <v>85129.934399999998</v>
      </c>
    </row>
    <row r="785" spans="1:9">
      <c r="A785" s="4" t="s">
        <v>2160</v>
      </c>
      <c r="B785" s="4" t="s">
        <v>2035</v>
      </c>
      <c r="C785" s="4" t="s">
        <v>2161</v>
      </c>
      <c r="D785" s="4" t="s">
        <v>2162</v>
      </c>
      <c r="E785" s="4" t="s">
        <v>1249</v>
      </c>
      <c r="F785" s="4" t="s">
        <v>1250</v>
      </c>
      <c r="G785" s="19">
        <f t="shared" si="24"/>
        <v>94008.320000000007</v>
      </c>
      <c r="H785" s="19">
        <f t="shared" si="25"/>
        <v>17861.5808</v>
      </c>
      <c r="I785" s="8">
        <v>111869.9008</v>
      </c>
    </row>
    <row r="786" spans="1:9">
      <c r="A786" s="4" t="s">
        <v>2163</v>
      </c>
      <c r="B786" s="4" t="s">
        <v>2035</v>
      </c>
      <c r="C786" s="4" t="s">
        <v>2164</v>
      </c>
      <c r="D786" s="4" t="s">
        <v>2165</v>
      </c>
      <c r="E786" s="4" t="s">
        <v>1249</v>
      </c>
      <c r="F786" s="4" t="s">
        <v>1250</v>
      </c>
      <c r="G786" s="19">
        <f t="shared" si="24"/>
        <v>187850.88000000003</v>
      </c>
      <c r="H786" s="19">
        <f t="shared" si="25"/>
        <v>35691.667200000004</v>
      </c>
      <c r="I786" s="8">
        <v>223542.54720000003</v>
      </c>
    </row>
    <row r="787" spans="1:9">
      <c r="A787" s="4" t="s">
        <v>2166</v>
      </c>
      <c r="B787" s="4" t="s">
        <v>2035</v>
      </c>
      <c r="C787" s="4" t="s">
        <v>2164</v>
      </c>
      <c r="D787" s="4" t="s">
        <v>2167</v>
      </c>
      <c r="E787" s="4" t="s">
        <v>1249</v>
      </c>
      <c r="F787" s="4" t="s">
        <v>1250</v>
      </c>
      <c r="G787" s="19">
        <f t="shared" si="24"/>
        <v>130911.20000000001</v>
      </c>
      <c r="H787" s="19">
        <f t="shared" si="25"/>
        <v>24873.128000000004</v>
      </c>
      <c r="I787" s="8">
        <v>155784.32800000001</v>
      </c>
    </row>
    <row r="788" spans="1:9">
      <c r="A788" s="4" t="s">
        <v>2168</v>
      </c>
      <c r="B788" s="4" t="s">
        <v>2035</v>
      </c>
      <c r="C788" s="4" t="s">
        <v>2169</v>
      </c>
      <c r="D788" s="4" t="s">
        <v>2170</v>
      </c>
      <c r="E788" s="4" t="s">
        <v>1249</v>
      </c>
      <c r="F788" s="4" t="s">
        <v>1250</v>
      </c>
      <c r="G788" s="19">
        <f t="shared" si="24"/>
        <v>114633.12</v>
      </c>
      <c r="H788" s="19">
        <f t="shared" si="25"/>
        <v>21780.292799999999</v>
      </c>
      <c r="I788" s="8">
        <v>136413.41279999999</v>
      </c>
    </row>
    <row r="789" spans="1:9">
      <c r="A789" s="4" t="s">
        <v>2171</v>
      </c>
      <c r="B789" s="4" t="s">
        <v>2035</v>
      </c>
      <c r="C789" s="4" t="s">
        <v>2172</v>
      </c>
      <c r="D789" s="4" t="s">
        <v>2173</v>
      </c>
      <c r="E789" s="4" t="s">
        <v>2174</v>
      </c>
      <c r="F789" s="4" t="s">
        <v>2174</v>
      </c>
      <c r="G789" s="19">
        <f t="shared" si="24"/>
        <v>1630511.5780906759</v>
      </c>
      <c r="H789" s="19">
        <f t="shared" si="25"/>
        <v>309797.1998372284</v>
      </c>
      <c r="I789" s="8">
        <v>1940308.7779279042</v>
      </c>
    </row>
    <row r="790" spans="1:9">
      <c r="A790" s="4" t="s">
        <v>2175</v>
      </c>
      <c r="B790" s="4" t="s">
        <v>2035</v>
      </c>
      <c r="C790" s="4" t="s">
        <v>2172</v>
      </c>
      <c r="D790" s="4" t="s">
        <v>2176</v>
      </c>
      <c r="E790" s="4" t="s">
        <v>2174</v>
      </c>
      <c r="F790" s="4" t="s">
        <v>2174</v>
      </c>
      <c r="G790" s="19">
        <f t="shared" si="24"/>
        <v>2409995.3257454666</v>
      </c>
      <c r="H790" s="19">
        <f t="shared" si="25"/>
        <v>457899.11189163866</v>
      </c>
      <c r="I790" s="8">
        <v>2867894.4376371051</v>
      </c>
    </row>
    <row r="791" spans="1:9">
      <c r="A791" s="4" t="s">
        <v>2177</v>
      </c>
      <c r="B791" s="4" t="s">
        <v>2035</v>
      </c>
      <c r="C791" s="4" t="s">
        <v>2172</v>
      </c>
      <c r="D791" s="4" t="s">
        <v>2178</v>
      </c>
      <c r="E791" s="4" t="s">
        <v>2174</v>
      </c>
      <c r="F791" s="4" t="s">
        <v>2174</v>
      </c>
      <c r="G791" s="19">
        <f t="shared" si="24"/>
        <v>3074616.0559510258</v>
      </c>
      <c r="H791" s="19">
        <f t="shared" si="25"/>
        <v>584177.05063069495</v>
      </c>
      <c r="I791" s="8">
        <v>3658793.1065817205</v>
      </c>
    </row>
    <row r="792" spans="1:9">
      <c r="A792" s="4" t="s">
        <v>2179</v>
      </c>
      <c r="B792" s="4" t="s">
        <v>2035</v>
      </c>
      <c r="C792" s="4" t="s">
        <v>2172</v>
      </c>
      <c r="D792" s="4" t="s">
        <v>2180</v>
      </c>
      <c r="E792" s="4" t="s">
        <v>2174</v>
      </c>
      <c r="F792" s="4" t="s">
        <v>2174</v>
      </c>
      <c r="G792" s="19">
        <f t="shared" si="24"/>
        <v>3529902.3407986141</v>
      </c>
      <c r="H792" s="19">
        <f t="shared" si="25"/>
        <v>670681.44475173671</v>
      </c>
      <c r="I792" s="8">
        <v>4200583.7855503503</v>
      </c>
    </row>
    <row r="793" spans="1:9">
      <c r="A793" s="4" t="s">
        <v>2181</v>
      </c>
      <c r="B793" s="4" t="s">
        <v>2035</v>
      </c>
      <c r="C793" s="4" t="s">
        <v>2172</v>
      </c>
      <c r="D793" s="4" t="s">
        <v>2182</v>
      </c>
      <c r="E793" s="4" t="s">
        <v>2174</v>
      </c>
      <c r="F793" s="4" t="s">
        <v>2174</v>
      </c>
      <c r="G793" s="19">
        <f t="shared" si="24"/>
        <v>4135368.2499512248</v>
      </c>
      <c r="H793" s="19">
        <f t="shared" si="25"/>
        <v>785719.96749073267</v>
      </c>
      <c r="I793" s="8">
        <v>4921088.2174419574</v>
      </c>
    </row>
    <row r="794" spans="1:9">
      <c r="A794" s="4" t="s">
        <v>2183</v>
      </c>
      <c r="B794" s="4" t="s">
        <v>2035</v>
      </c>
      <c r="C794" s="4" t="s">
        <v>2172</v>
      </c>
      <c r="D794" s="4" t="s">
        <v>2184</v>
      </c>
      <c r="E794" s="4" t="s">
        <v>2174</v>
      </c>
      <c r="F794" s="4" t="s">
        <v>2174</v>
      </c>
      <c r="G794" s="19">
        <f t="shared" si="24"/>
        <v>4486388.660783452</v>
      </c>
      <c r="H794" s="19">
        <f t="shared" si="25"/>
        <v>852413.84554885584</v>
      </c>
      <c r="I794" s="8">
        <v>5338802.5063323081</v>
      </c>
    </row>
    <row r="795" spans="1:9">
      <c r="A795" s="4" t="s">
        <v>2185</v>
      </c>
      <c r="B795" s="4" t="s">
        <v>2035</v>
      </c>
      <c r="C795" s="4" t="s">
        <v>2186</v>
      </c>
      <c r="D795" s="4" t="s">
        <v>2173</v>
      </c>
      <c r="E795" s="4" t="s">
        <v>2174</v>
      </c>
      <c r="F795" s="4" t="s">
        <v>2174</v>
      </c>
      <c r="G795" s="19">
        <f t="shared" si="24"/>
        <v>690463.81189674069</v>
      </c>
      <c r="H795" s="19">
        <f t="shared" si="25"/>
        <v>131188.12426038072</v>
      </c>
      <c r="I795" s="8">
        <v>821651.93615712132</v>
      </c>
    </row>
    <row r="796" spans="1:9">
      <c r="A796" s="4" t="s">
        <v>2187</v>
      </c>
      <c r="B796" s="4" t="s">
        <v>2035</v>
      </c>
      <c r="C796" s="4" t="s">
        <v>2186</v>
      </c>
      <c r="D796" s="4" t="s">
        <v>2176</v>
      </c>
      <c r="E796" s="4" t="s">
        <v>2174</v>
      </c>
      <c r="F796" s="4" t="s">
        <v>2174</v>
      </c>
      <c r="G796" s="19">
        <f t="shared" si="24"/>
        <v>1001440.4040387066</v>
      </c>
      <c r="H796" s="19">
        <f t="shared" si="25"/>
        <v>190273.67676735425</v>
      </c>
      <c r="I796" s="8">
        <v>1191714.0808060607</v>
      </c>
    </row>
    <row r="797" spans="1:9">
      <c r="A797" s="4" t="s">
        <v>2188</v>
      </c>
      <c r="B797" s="4" t="s">
        <v>2035</v>
      </c>
      <c r="C797" s="4" t="s">
        <v>2186</v>
      </c>
      <c r="D797" s="4" t="s">
        <v>2178</v>
      </c>
      <c r="E797" s="4" t="s">
        <v>2174</v>
      </c>
      <c r="F797" s="4" t="s">
        <v>2174</v>
      </c>
      <c r="G797" s="19">
        <f t="shared" si="24"/>
        <v>1392821.8237864783</v>
      </c>
      <c r="H797" s="19">
        <f t="shared" si="25"/>
        <v>264636.14651943085</v>
      </c>
      <c r="I797" s="8">
        <v>1657457.9703059092</v>
      </c>
    </row>
    <row r="798" spans="1:9">
      <c r="A798" s="4" t="s">
        <v>2189</v>
      </c>
      <c r="B798" s="4" t="s">
        <v>2035</v>
      </c>
      <c r="C798" s="4" t="s">
        <v>2186</v>
      </c>
      <c r="D798" s="4" t="s">
        <v>2180</v>
      </c>
      <c r="E798" s="4" t="s">
        <v>2174</v>
      </c>
      <c r="F798" s="4" t="s">
        <v>2174</v>
      </c>
      <c r="G798" s="19">
        <f t="shared" si="24"/>
        <v>1721998.7545989307</v>
      </c>
      <c r="H798" s="19">
        <f t="shared" si="25"/>
        <v>327179.76337379683</v>
      </c>
      <c r="I798" s="8">
        <v>2049178.5179727275</v>
      </c>
    </row>
    <row r="799" spans="1:9">
      <c r="A799" s="4" t="s">
        <v>2190</v>
      </c>
      <c r="B799" s="4" t="s">
        <v>2035</v>
      </c>
      <c r="C799" s="4" t="s">
        <v>2186</v>
      </c>
      <c r="D799" s="4" t="s">
        <v>2182</v>
      </c>
      <c r="E799" s="4" t="s">
        <v>2174</v>
      </c>
      <c r="F799" s="4" t="s">
        <v>2174</v>
      </c>
      <c r="G799" s="19">
        <f t="shared" si="24"/>
        <v>2435311.6984572294</v>
      </c>
      <c r="H799" s="19">
        <f t="shared" si="25"/>
        <v>462709.22270687361</v>
      </c>
      <c r="I799" s="8">
        <v>2898020.9211641029</v>
      </c>
    </row>
    <row r="800" spans="1:9">
      <c r="A800" s="4" t="s">
        <v>2191</v>
      </c>
      <c r="B800" s="4" t="s">
        <v>2035</v>
      </c>
      <c r="C800" s="4" t="s">
        <v>2186</v>
      </c>
      <c r="D800" s="4" t="s">
        <v>2184</v>
      </c>
      <c r="E800" s="4" t="s">
        <v>2174</v>
      </c>
      <c r="F800" s="4" t="s">
        <v>2174</v>
      </c>
      <c r="G800" s="19">
        <f t="shared" si="24"/>
        <v>2798401.3983938629</v>
      </c>
      <c r="H800" s="19">
        <f t="shared" si="25"/>
        <v>531696.26569483394</v>
      </c>
      <c r="I800" s="8">
        <v>3330097.6640886967</v>
      </c>
    </row>
    <row r="801" spans="1:9">
      <c r="A801" s="4" t="s">
        <v>2192</v>
      </c>
      <c r="B801" s="4" t="s">
        <v>2035</v>
      </c>
      <c r="C801" s="4" t="s">
        <v>2193</v>
      </c>
      <c r="D801" s="4" t="s">
        <v>2173</v>
      </c>
      <c r="E801" s="4" t="s">
        <v>2174</v>
      </c>
      <c r="F801" s="4" t="s">
        <v>2174</v>
      </c>
      <c r="G801" s="19">
        <f t="shared" si="24"/>
        <v>954258.00352394953</v>
      </c>
      <c r="H801" s="19">
        <f t="shared" si="25"/>
        <v>181309.0206695504</v>
      </c>
      <c r="I801" s="8">
        <v>1135567.0241934999</v>
      </c>
    </row>
    <row r="802" spans="1:9">
      <c r="A802" s="4" t="s">
        <v>2194</v>
      </c>
      <c r="B802" s="4" t="s">
        <v>2035</v>
      </c>
      <c r="C802" s="4" t="s">
        <v>2193</v>
      </c>
      <c r="D802" s="4" t="s">
        <v>2176</v>
      </c>
      <c r="E802" s="4" t="s">
        <v>2174</v>
      </c>
      <c r="F802" s="4" t="s">
        <v>2174</v>
      </c>
      <c r="G802" s="19">
        <f t="shared" si="24"/>
        <v>1436109.824987689</v>
      </c>
      <c r="H802" s="19">
        <f t="shared" si="25"/>
        <v>272860.86674766091</v>
      </c>
      <c r="I802" s="8">
        <v>1708970.6917353498</v>
      </c>
    </row>
    <row r="803" spans="1:9">
      <c r="A803" s="4" t="s">
        <v>2195</v>
      </c>
      <c r="B803" s="4" t="s">
        <v>2035</v>
      </c>
      <c r="C803" s="4" t="s">
        <v>2193</v>
      </c>
      <c r="D803" s="4" t="s">
        <v>2178</v>
      </c>
      <c r="E803" s="4" t="s">
        <v>2174</v>
      </c>
      <c r="F803" s="4" t="s">
        <v>2174</v>
      </c>
      <c r="G803" s="19">
        <f t="shared" si="24"/>
        <v>1901823.3761457955</v>
      </c>
      <c r="H803" s="19">
        <f t="shared" si="25"/>
        <v>361346.44146770117</v>
      </c>
      <c r="I803" s="8">
        <v>2263169.8176134964</v>
      </c>
    </row>
    <row r="804" spans="1:9">
      <c r="A804" s="4" t="s">
        <v>2196</v>
      </c>
      <c r="B804" s="4" t="s">
        <v>2035</v>
      </c>
      <c r="C804" s="4" t="s">
        <v>2193</v>
      </c>
      <c r="D804" s="4" t="s">
        <v>2180</v>
      </c>
      <c r="E804" s="4" t="s">
        <v>2174</v>
      </c>
      <c r="F804" s="4" t="s">
        <v>2174</v>
      </c>
      <c r="G804" s="19">
        <f t="shared" si="24"/>
        <v>2416752.2505541523</v>
      </c>
      <c r="H804" s="19">
        <f t="shared" si="25"/>
        <v>459182.92760528892</v>
      </c>
      <c r="I804" s="8">
        <v>2875935.1781594409</v>
      </c>
    </row>
    <row r="805" spans="1:9">
      <c r="A805" s="4" t="s">
        <v>2197</v>
      </c>
      <c r="B805" s="4" t="s">
        <v>2035</v>
      </c>
      <c r="C805" s="4" t="s">
        <v>2193</v>
      </c>
      <c r="D805" s="4" t="s">
        <v>2182</v>
      </c>
      <c r="E805" s="4" t="s">
        <v>2174</v>
      </c>
      <c r="F805" s="4" t="s">
        <v>2174</v>
      </c>
      <c r="G805" s="19">
        <f t="shared" si="24"/>
        <v>2703637.4454436549</v>
      </c>
      <c r="H805" s="19">
        <f t="shared" si="25"/>
        <v>513691.11463429441</v>
      </c>
      <c r="I805" s="8">
        <v>3217328.5600779494</v>
      </c>
    </row>
    <row r="806" spans="1:9">
      <c r="A806" s="4" t="s">
        <v>2198</v>
      </c>
      <c r="B806" s="4" t="s">
        <v>2035</v>
      </c>
      <c r="C806" s="4" t="s">
        <v>2193</v>
      </c>
      <c r="D806" s="4" t="s">
        <v>2184</v>
      </c>
      <c r="E806" s="4" t="s">
        <v>2174</v>
      </c>
      <c r="F806" s="4" t="s">
        <v>2174</v>
      </c>
      <c r="G806" s="19">
        <f t="shared" si="24"/>
        <v>2842217.7498393548</v>
      </c>
      <c r="H806" s="19">
        <f t="shared" si="25"/>
        <v>540021.37246947736</v>
      </c>
      <c r="I806" s="8">
        <v>3382239.1223088321</v>
      </c>
    </row>
    <row r="807" spans="1:9">
      <c r="A807" s="4" t="s">
        <v>2199</v>
      </c>
      <c r="B807" s="4" t="s">
        <v>2035</v>
      </c>
      <c r="C807" s="4" t="s">
        <v>2200</v>
      </c>
      <c r="D807" s="4" t="s">
        <v>2173</v>
      </c>
      <c r="E807" s="4" t="s">
        <v>2174</v>
      </c>
      <c r="F807" s="4" t="s">
        <v>2174</v>
      </c>
      <c r="G807" s="19">
        <f t="shared" si="24"/>
        <v>1197910.3013142839</v>
      </c>
      <c r="H807" s="19">
        <f t="shared" si="25"/>
        <v>227602.95724971395</v>
      </c>
      <c r="I807" s="8">
        <v>1425513.2585639977</v>
      </c>
    </row>
    <row r="808" spans="1:9">
      <c r="A808" s="4" t="s">
        <v>2201</v>
      </c>
      <c r="B808" s="4" t="s">
        <v>2035</v>
      </c>
      <c r="C808" s="4" t="s">
        <v>2200</v>
      </c>
      <c r="D808" s="4" t="s">
        <v>2176</v>
      </c>
      <c r="E808" s="4" t="s">
        <v>2174</v>
      </c>
      <c r="F808" s="4" t="s">
        <v>2174</v>
      </c>
      <c r="G808" s="19">
        <f t="shared" si="24"/>
        <v>1716902.5667869386</v>
      </c>
      <c r="H808" s="19">
        <f t="shared" si="25"/>
        <v>326211.48768951831</v>
      </c>
      <c r="I808" s="8">
        <v>2043114.0544764567</v>
      </c>
    </row>
    <row r="809" spans="1:9">
      <c r="A809" s="4" t="s">
        <v>2202</v>
      </c>
      <c r="B809" s="4" t="s">
        <v>2035</v>
      </c>
      <c r="C809" s="4" t="s">
        <v>2200</v>
      </c>
      <c r="D809" s="4" t="s">
        <v>2178</v>
      </c>
      <c r="E809" s="4" t="s">
        <v>2174</v>
      </c>
      <c r="F809" s="4" t="s">
        <v>2174</v>
      </c>
      <c r="G809" s="19">
        <f t="shared" si="24"/>
        <v>2211447.7001085971</v>
      </c>
      <c r="H809" s="19">
        <f t="shared" si="25"/>
        <v>420175.06302063342</v>
      </c>
      <c r="I809" s="8">
        <v>2631622.7631292306</v>
      </c>
    </row>
    <row r="810" spans="1:9">
      <c r="A810" s="4" t="s">
        <v>2203</v>
      </c>
      <c r="B810" s="4" t="s">
        <v>2035</v>
      </c>
      <c r="C810" s="4" t="s">
        <v>2200</v>
      </c>
      <c r="D810" s="4" t="s">
        <v>2180</v>
      </c>
      <c r="E810" s="4" t="s">
        <v>2174</v>
      </c>
      <c r="F810" s="4" t="s">
        <v>2174</v>
      </c>
      <c r="G810" s="19">
        <f t="shared" si="24"/>
        <v>2611436.2084042234</v>
      </c>
      <c r="H810" s="19">
        <f t="shared" si="25"/>
        <v>496172.87959680246</v>
      </c>
      <c r="I810" s="8">
        <v>3107609.0880010258</v>
      </c>
    </row>
    <row r="811" spans="1:9">
      <c r="A811" s="4" t="s">
        <v>2204</v>
      </c>
      <c r="B811" s="4" t="s">
        <v>2035</v>
      </c>
      <c r="C811" s="4" t="s">
        <v>2200</v>
      </c>
      <c r="D811" s="4" t="s">
        <v>2182</v>
      </c>
      <c r="E811" s="4" t="s">
        <v>2174</v>
      </c>
      <c r="F811" s="4" t="s">
        <v>2174</v>
      </c>
      <c r="G811" s="19">
        <f t="shared" si="24"/>
        <v>2909725.283991477</v>
      </c>
      <c r="H811" s="19">
        <f t="shared" si="25"/>
        <v>552847.80395838059</v>
      </c>
      <c r="I811" s="8">
        <v>3462573.0879498576</v>
      </c>
    </row>
    <row r="812" spans="1:9">
      <c r="A812" s="4" t="s">
        <v>2205</v>
      </c>
      <c r="B812" s="4" t="s">
        <v>2035</v>
      </c>
      <c r="C812" s="4" t="s">
        <v>2200</v>
      </c>
      <c r="D812" s="4" t="s">
        <v>2184</v>
      </c>
      <c r="E812" s="4" t="s">
        <v>2174</v>
      </c>
      <c r="F812" s="4" t="s">
        <v>2174</v>
      </c>
      <c r="G812" s="19">
        <f t="shared" si="24"/>
        <v>2991907.3081512609</v>
      </c>
      <c r="H812" s="19">
        <f t="shared" si="25"/>
        <v>568462.3885487396</v>
      </c>
      <c r="I812" s="8">
        <v>3560369.6967000002</v>
      </c>
    </row>
    <row r="813" spans="1:9">
      <c r="A813" s="4" t="s">
        <v>2206</v>
      </c>
      <c r="B813" s="4" t="s">
        <v>2035</v>
      </c>
      <c r="C813" s="4" t="s">
        <v>2207</v>
      </c>
      <c r="D813" s="4" t="s">
        <v>2208</v>
      </c>
      <c r="E813" s="4" t="s">
        <v>2174</v>
      </c>
      <c r="F813" s="4" t="s">
        <v>2174</v>
      </c>
      <c r="G813" s="19">
        <f t="shared" si="24"/>
        <v>1518856.7096925399</v>
      </c>
      <c r="H813" s="19">
        <f t="shared" si="25"/>
        <v>288582.77484158258</v>
      </c>
      <c r="I813" s="8">
        <v>1807439.4845341223</v>
      </c>
    </row>
    <row r="814" spans="1:9">
      <c r="A814" s="4" t="s">
        <v>2209</v>
      </c>
      <c r="B814" s="4" t="s">
        <v>2035</v>
      </c>
      <c r="C814" s="4" t="s">
        <v>2207</v>
      </c>
      <c r="D814" s="4" t="s">
        <v>2176</v>
      </c>
      <c r="E814" s="4" t="s">
        <v>2174</v>
      </c>
      <c r="F814" s="4" t="s">
        <v>2174</v>
      </c>
      <c r="G814" s="19">
        <f t="shared" si="24"/>
        <v>2134801.311424009</v>
      </c>
      <c r="H814" s="19">
        <f t="shared" si="25"/>
        <v>405612.24917056173</v>
      </c>
      <c r="I814" s="8">
        <v>2540413.5605945708</v>
      </c>
    </row>
    <row r="815" spans="1:9">
      <c r="A815" s="4" t="s">
        <v>2210</v>
      </c>
      <c r="B815" s="4" t="s">
        <v>2035</v>
      </c>
      <c r="C815" s="4" t="s">
        <v>2207</v>
      </c>
      <c r="D815" s="4" t="s">
        <v>2178</v>
      </c>
      <c r="E815" s="4" t="s">
        <v>2174</v>
      </c>
      <c r="F815" s="4" t="s">
        <v>2174</v>
      </c>
      <c r="G815" s="19">
        <f t="shared" si="24"/>
        <v>2738388.2170762667</v>
      </c>
      <c r="H815" s="19">
        <f t="shared" si="25"/>
        <v>520293.76124449068</v>
      </c>
      <c r="I815" s="8">
        <v>3258681.9783207569</v>
      </c>
    </row>
    <row r="816" spans="1:9">
      <c r="A816" s="4" t="s">
        <v>2211</v>
      </c>
      <c r="B816" s="4" t="s">
        <v>2035</v>
      </c>
      <c r="C816" s="4" t="s">
        <v>2207</v>
      </c>
      <c r="D816" s="4" t="s">
        <v>2180</v>
      </c>
      <c r="E816" s="4" t="s">
        <v>2174</v>
      </c>
      <c r="F816" s="4" t="s">
        <v>2174</v>
      </c>
      <c r="G816" s="19">
        <f t="shared" si="24"/>
        <v>3209760.3743938161</v>
      </c>
      <c r="H816" s="19">
        <f t="shared" si="25"/>
        <v>609854.47113482503</v>
      </c>
      <c r="I816" s="8">
        <v>3819614.8455286408</v>
      </c>
    </row>
    <row r="817" spans="1:9">
      <c r="A817" s="4" t="s">
        <v>2212</v>
      </c>
      <c r="B817" s="4" t="s">
        <v>2035</v>
      </c>
      <c r="C817" s="4" t="s">
        <v>2207</v>
      </c>
      <c r="D817" s="4" t="s">
        <v>2182</v>
      </c>
      <c r="E817" s="4" t="s">
        <v>2174</v>
      </c>
      <c r="F817" s="4" t="s">
        <v>2174</v>
      </c>
      <c r="G817" s="19">
        <f t="shared" si="24"/>
        <v>3863858.4751756517</v>
      </c>
      <c r="H817" s="19">
        <f t="shared" si="25"/>
        <v>734133.11028337386</v>
      </c>
      <c r="I817" s="8">
        <v>4597991.5854590256</v>
      </c>
    </row>
    <row r="818" spans="1:9">
      <c r="A818" s="4" t="s">
        <v>2213</v>
      </c>
      <c r="B818" s="4" t="s">
        <v>2035</v>
      </c>
      <c r="C818" s="4" t="s">
        <v>2207</v>
      </c>
      <c r="D818" s="4" t="s">
        <v>2184</v>
      </c>
      <c r="E818" s="4" t="s">
        <v>2174</v>
      </c>
      <c r="F818" s="4" t="s">
        <v>2174</v>
      </c>
      <c r="G818" s="19">
        <f t="shared" si="24"/>
        <v>4297389.8402484953</v>
      </c>
      <c r="H818" s="19">
        <f t="shared" si="25"/>
        <v>816504.06964721414</v>
      </c>
      <c r="I818" s="8">
        <v>5113893.9098957088</v>
      </c>
    </row>
    <row r="819" spans="1:9">
      <c r="A819" s="4" t="s">
        <v>2214</v>
      </c>
      <c r="B819" s="4" t="s">
        <v>2035</v>
      </c>
      <c r="C819" s="4" t="s">
        <v>2215</v>
      </c>
      <c r="D819" s="4" t="s">
        <v>2173</v>
      </c>
      <c r="E819" s="4" t="s">
        <v>2174</v>
      </c>
      <c r="F819" s="4" t="s">
        <v>2174</v>
      </c>
      <c r="G819" s="19">
        <f t="shared" si="24"/>
        <v>1663692.0093545949</v>
      </c>
      <c r="H819" s="19">
        <f t="shared" si="25"/>
        <v>316101.481777373</v>
      </c>
      <c r="I819" s="8">
        <v>1979793.4911319679</v>
      </c>
    </row>
    <row r="820" spans="1:9">
      <c r="A820" s="4" t="s">
        <v>2216</v>
      </c>
      <c r="B820" s="4" t="s">
        <v>2035</v>
      </c>
      <c r="C820" s="4" t="s">
        <v>2215</v>
      </c>
      <c r="D820" s="4" t="s">
        <v>2176</v>
      </c>
      <c r="E820" s="4" t="s">
        <v>2174</v>
      </c>
      <c r="F820" s="4" t="s">
        <v>2174</v>
      </c>
      <c r="G820" s="19">
        <f t="shared" si="24"/>
        <v>2353590.6747194948</v>
      </c>
      <c r="H820" s="19">
        <f t="shared" si="25"/>
        <v>447182.228196704</v>
      </c>
      <c r="I820" s="8">
        <v>2800772.9029161986</v>
      </c>
    </row>
    <row r="821" spans="1:9">
      <c r="A821" s="4" t="s">
        <v>2217</v>
      </c>
      <c r="B821" s="4" t="s">
        <v>2035</v>
      </c>
      <c r="C821" s="4" t="s">
        <v>2215</v>
      </c>
      <c r="D821" s="4" t="s">
        <v>2178</v>
      </c>
      <c r="E821" s="4" t="s">
        <v>2174</v>
      </c>
      <c r="F821" s="4" t="s">
        <v>2174</v>
      </c>
      <c r="G821" s="19">
        <f t="shared" si="24"/>
        <v>2895528.0273715872</v>
      </c>
      <c r="H821" s="19">
        <f t="shared" si="25"/>
        <v>550150.3252006016</v>
      </c>
      <c r="I821" s="8">
        <v>3445678.3525721887</v>
      </c>
    </row>
    <row r="822" spans="1:9">
      <c r="A822" s="4" t="s">
        <v>2218</v>
      </c>
      <c r="B822" s="4" t="s">
        <v>2035</v>
      </c>
      <c r="C822" s="4" t="s">
        <v>2215</v>
      </c>
      <c r="D822" s="4" t="s">
        <v>2180</v>
      </c>
      <c r="E822" s="4" t="s">
        <v>2174</v>
      </c>
      <c r="F822" s="4" t="s">
        <v>2174</v>
      </c>
      <c r="G822" s="19">
        <f t="shared" si="24"/>
        <v>3432712.0928810295</v>
      </c>
      <c r="H822" s="19">
        <f t="shared" si="25"/>
        <v>652215.29764739564</v>
      </c>
      <c r="I822" s="8">
        <v>4084927.3905284246</v>
      </c>
    </row>
    <row r="823" spans="1:9">
      <c r="A823" s="4" t="s">
        <v>2219</v>
      </c>
      <c r="B823" s="4" t="s">
        <v>2035</v>
      </c>
      <c r="C823" s="4" t="s">
        <v>2215</v>
      </c>
      <c r="D823" s="4" t="s">
        <v>2182</v>
      </c>
      <c r="E823" s="4" t="s">
        <v>2174</v>
      </c>
      <c r="F823" s="4" t="s">
        <v>2174</v>
      </c>
      <c r="G823" s="19">
        <f t="shared" si="24"/>
        <v>4179440.9857283346</v>
      </c>
      <c r="H823" s="19">
        <f t="shared" si="25"/>
        <v>794093.78728838358</v>
      </c>
      <c r="I823" s="8">
        <v>4973534.7730167182</v>
      </c>
    </row>
    <row r="824" spans="1:9">
      <c r="A824" s="4" t="s">
        <v>2220</v>
      </c>
      <c r="B824" s="4" t="s">
        <v>2035</v>
      </c>
      <c r="C824" s="4" t="s">
        <v>2215</v>
      </c>
      <c r="D824" s="4" t="s">
        <v>2184</v>
      </c>
      <c r="E824" s="4" t="s">
        <v>2174</v>
      </c>
      <c r="F824" s="4" t="s">
        <v>2174</v>
      </c>
      <c r="G824" s="19">
        <f t="shared" si="24"/>
        <v>4916933.3790213121</v>
      </c>
      <c r="H824" s="19">
        <f t="shared" si="25"/>
        <v>934217.3420140493</v>
      </c>
      <c r="I824" s="8">
        <v>5851150.7210353613</v>
      </c>
    </row>
    <row r="825" spans="1:9">
      <c r="A825" s="4" t="s">
        <v>2221</v>
      </c>
      <c r="B825" s="4" t="s">
        <v>2035</v>
      </c>
      <c r="C825" s="4" t="s">
        <v>2222</v>
      </c>
      <c r="D825" s="4" t="s">
        <v>2173</v>
      </c>
      <c r="E825" s="4" t="s">
        <v>2174</v>
      </c>
      <c r="F825" s="4" t="s">
        <v>2174</v>
      </c>
      <c r="G825" s="19">
        <f t="shared" si="24"/>
        <v>629965.75953458308</v>
      </c>
      <c r="H825" s="19">
        <f t="shared" si="25"/>
        <v>119693.49431157079</v>
      </c>
      <c r="I825" s="8">
        <v>749659.25384615385</v>
      </c>
    </row>
    <row r="826" spans="1:9">
      <c r="A826" s="4" t="s">
        <v>2223</v>
      </c>
      <c r="B826" s="4" t="s">
        <v>2035</v>
      </c>
      <c r="C826" s="4" t="s">
        <v>2222</v>
      </c>
      <c r="D826" s="4" t="s">
        <v>2176</v>
      </c>
      <c r="E826" s="4" t="s">
        <v>2174</v>
      </c>
      <c r="F826" s="4" t="s">
        <v>2174</v>
      </c>
      <c r="G826" s="19">
        <f t="shared" si="24"/>
        <v>1055434.9491236312</v>
      </c>
      <c r="H826" s="19">
        <f t="shared" si="25"/>
        <v>200532.64033348992</v>
      </c>
      <c r="I826" s="8">
        <v>1255967.5894571212</v>
      </c>
    </row>
    <row r="827" spans="1:9">
      <c r="A827" s="4" t="s">
        <v>2224</v>
      </c>
      <c r="B827" s="4" t="s">
        <v>2035</v>
      </c>
      <c r="C827" s="4" t="s">
        <v>2222</v>
      </c>
      <c r="D827" s="4" t="s">
        <v>2178</v>
      </c>
      <c r="E827" s="4" t="s">
        <v>2174</v>
      </c>
      <c r="F827" s="4" t="s">
        <v>2174</v>
      </c>
      <c r="G827" s="19">
        <f t="shared" si="24"/>
        <v>1410011.1616820726</v>
      </c>
      <c r="H827" s="19">
        <f t="shared" si="25"/>
        <v>267902.12071959377</v>
      </c>
      <c r="I827" s="8">
        <v>1677913.2824016663</v>
      </c>
    </row>
    <row r="828" spans="1:9">
      <c r="A828" s="4" t="s">
        <v>2225</v>
      </c>
      <c r="B828" s="4" t="s">
        <v>2035</v>
      </c>
      <c r="C828" s="4" t="s">
        <v>2222</v>
      </c>
      <c r="D828" s="4" t="s">
        <v>2180</v>
      </c>
      <c r="E828" s="4" t="s">
        <v>2174</v>
      </c>
      <c r="F828" s="4" t="s">
        <v>2174</v>
      </c>
      <c r="G828" s="19">
        <f t="shared" si="24"/>
        <v>1699803.179420168</v>
      </c>
      <c r="H828" s="19">
        <f t="shared" si="25"/>
        <v>322962.60408983193</v>
      </c>
      <c r="I828" s="8">
        <v>2022765.78351</v>
      </c>
    </row>
    <row r="829" spans="1:9">
      <c r="A829" s="4" t="s">
        <v>2226</v>
      </c>
      <c r="B829" s="4" t="s">
        <v>2035</v>
      </c>
      <c r="C829" s="4" t="s">
        <v>2222</v>
      </c>
      <c r="D829" s="4" t="s">
        <v>2182</v>
      </c>
      <c r="E829" s="4" t="s">
        <v>2174</v>
      </c>
      <c r="F829" s="4" t="s">
        <v>2174</v>
      </c>
      <c r="G829" s="19">
        <f t="shared" si="24"/>
        <v>1985624.5116734151</v>
      </c>
      <c r="H829" s="19">
        <f t="shared" si="25"/>
        <v>377268.65721794887</v>
      </c>
      <c r="I829" s="8">
        <v>2362893.1688913638</v>
      </c>
    </row>
    <row r="830" spans="1:9">
      <c r="A830" s="4" t="s">
        <v>2227</v>
      </c>
      <c r="B830" s="4" t="s">
        <v>2035</v>
      </c>
      <c r="C830" s="4" t="s">
        <v>2222</v>
      </c>
      <c r="D830" s="4" t="s">
        <v>2184</v>
      </c>
      <c r="E830" s="4" t="s">
        <v>2174</v>
      </c>
      <c r="F830" s="4" t="s">
        <v>2174</v>
      </c>
      <c r="G830" s="19">
        <f t="shared" si="24"/>
        <v>2207579.7503607082</v>
      </c>
      <c r="H830" s="19">
        <f t="shared" si="25"/>
        <v>419440.15256853454</v>
      </c>
      <c r="I830" s="8">
        <v>2627019.9029292427</v>
      </c>
    </row>
    <row r="831" spans="1:9">
      <c r="A831" s="4" t="s">
        <v>2228</v>
      </c>
      <c r="B831" s="4" t="s">
        <v>2035</v>
      </c>
      <c r="C831" s="4" t="s">
        <v>2229</v>
      </c>
      <c r="D831" s="4" t="s">
        <v>2208</v>
      </c>
      <c r="E831" s="4" t="s">
        <v>2174</v>
      </c>
      <c r="F831" s="4" t="s">
        <v>2174</v>
      </c>
      <c r="G831" s="19">
        <f t="shared" si="24"/>
        <v>559726.3823449472</v>
      </c>
      <c r="H831" s="19">
        <f t="shared" si="25"/>
        <v>106348.01264553997</v>
      </c>
      <c r="I831" s="8">
        <v>666074.39499048714</v>
      </c>
    </row>
    <row r="832" spans="1:9">
      <c r="A832" s="4" t="s">
        <v>2230</v>
      </c>
      <c r="B832" s="4" t="s">
        <v>2035</v>
      </c>
      <c r="C832" s="4" t="s">
        <v>2229</v>
      </c>
      <c r="D832" s="4" t="s">
        <v>2176</v>
      </c>
      <c r="E832" s="4" t="s">
        <v>2174</v>
      </c>
      <c r="F832" s="4" t="s">
        <v>2174</v>
      </c>
      <c r="G832" s="19">
        <f t="shared" si="24"/>
        <v>1074034.0639603357</v>
      </c>
      <c r="H832" s="19">
        <f t="shared" si="25"/>
        <v>204066.47215246377</v>
      </c>
      <c r="I832" s="8">
        <v>1278100.5361127993</v>
      </c>
    </row>
    <row r="833" spans="1:9">
      <c r="A833" s="4" t="s">
        <v>2231</v>
      </c>
      <c r="B833" s="4" t="s">
        <v>2035</v>
      </c>
      <c r="C833" s="4" t="s">
        <v>2229</v>
      </c>
      <c r="D833" s="4" t="s">
        <v>2178</v>
      </c>
      <c r="E833" s="4" t="s">
        <v>2174</v>
      </c>
      <c r="F833" s="4" t="s">
        <v>2174</v>
      </c>
      <c r="G833" s="19">
        <f t="shared" si="24"/>
        <v>1365030.3442146089</v>
      </c>
      <c r="H833" s="19">
        <f t="shared" si="25"/>
        <v>259355.76540077568</v>
      </c>
      <c r="I833" s="8">
        <v>1624386.1096153846</v>
      </c>
    </row>
    <row r="834" spans="1:9">
      <c r="A834" s="4" t="s">
        <v>2232</v>
      </c>
      <c r="B834" s="4" t="s">
        <v>2035</v>
      </c>
      <c r="C834" s="4" t="s">
        <v>2229</v>
      </c>
      <c r="D834" s="4" t="s">
        <v>2180</v>
      </c>
      <c r="E834" s="4" t="s">
        <v>2174</v>
      </c>
      <c r="F834" s="4" t="s">
        <v>2174</v>
      </c>
      <c r="G834" s="19">
        <f t="shared" si="24"/>
        <v>1599788.6215458056</v>
      </c>
      <c r="H834" s="19">
        <f t="shared" si="25"/>
        <v>303959.83809370309</v>
      </c>
      <c r="I834" s="8">
        <v>1903748.4596395085</v>
      </c>
    </row>
    <row r="835" spans="1:9">
      <c r="A835" s="4" t="s">
        <v>2233</v>
      </c>
      <c r="B835" s="4" t="s">
        <v>2035</v>
      </c>
      <c r="C835" s="4" t="s">
        <v>2229</v>
      </c>
      <c r="D835" s="4" t="s">
        <v>2182</v>
      </c>
      <c r="E835" s="4" t="s">
        <v>2174</v>
      </c>
      <c r="F835" s="4" t="s">
        <v>2174</v>
      </c>
      <c r="G835" s="19">
        <f t="shared" ref="G835:G898" si="26">+I835/1.19</f>
        <v>1796126.2925244384</v>
      </c>
      <c r="H835" s="19">
        <f t="shared" ref="H835:H898" si="27">+G835*19%</f>
        <v>341263.99557964329</v>
      </c>
      <c r="I835" s="8">
        <v>2137390.2881040815</v>
      </c>
    </row>
    <row r="836" spans="1:9">
      <c r="A836" s="4" t="s">
        <v>2234</v>
      </c>
      <c r="B836" s="4" t="s">
        <v>2035</v>
      </c>
      <c r="C836" s="4" t="s">
        <v>2229</v>
      </c>
      <c r="D836" s="4" t="s">
        <v>2184</v>
      </c>
      <c r="E836" s="4" t="s">
        <v>2174</v>
      </c>
      <c r="F836" s="4" t="s">
        <v>2174</v>
      </c>
      <c r="G836" s="19">
        <f t="shared" si="26"/>
        <v>2161806.2027904638</v>
      </c>
      <c r="H836" s="19">
        <f t="shared" si="27"/>
        <v>410743.1785301881</v>
      </c>
      <c r="I836" s="8">
        <v>2572549.3813206516</v>
      </c>
    </row>
    <row r="837" spans="1:9">
      <c r="A837" s="4" t="s">
        <v>2235</v>
      </c>
      <c r="B837" s="4" t="s">
        <v>2236</v>
      </c>
      <c r="C837" s="4" t="s">
        <v>2237</v>
      </c>
      <c r="D837" s="4" t="s">
        <v>2238</v>
      </c>
      <c r="E837" s="4" t="s">
        <v>2239</v>
      </c>
      <c r="F837" s="4" t="s">
        <v>14</v>
      </c>
      <c r="G837" s="19">
        <f t="shared" si="26"/>
        <v>9614.9980883415919</v>
      </c>
      <c r="H837" s="19">
        <f t="shared" si="27"/>
        <v>1826.8496367849025</v>
      </c>
      <c r="I837" s="8">
        <v>11441.847725126494</v>
      </c>
    </row>
    <row r="838" spans="1:9">
      <c r="A838" s="4" t="s">
        <v>2240</v>
      </c>
      <c r="B838" s="4" t="s">
        <v>2236</v>
      </c>
      <c r="C838" s="4" t="s">
        <v>2237</v>
      </c>
      <c r="D838" s="4" t="s">
        <v>2238</v>
      </c>
      <c r="E838" s="4" t="s">
        <v>2241</v>
      </c>
      <c r="F838" s="4" t="s">
        <v>14</v>
      </c>
      <c r="G838" s="19">
        <f t="shared" si="26"/>
        <v>8681.6108609794337</v>
      </c>
      <c r="H838" s="19">
        <f t="shared" si="27"/>
        <v>1649.5060635860925</v>
      </c>
      <c r="I838" s="8">
        <v>10331.116924565526</v>
      </c>
    </row>
    <row r="839" spans="1:9">
      <c r="A839" s="4" t="s">
        <v>2242</v>
      </c>
      <c r="B839" s="4" t="s">
        <v>2236</v>
      </c>
      <c r="C839" s="4" t="s">
        <v>2237</v>
      </c>
      <c r="D839" s="4" t="s">
        <v>2238</v>
      </c>
      <c r="E839" s="4" t="s">
        <v>2243</v>
      </c>
      <c r="F839" s="4" t="s">
        <v>14</v>
      </c>
      <c r="G839" s="19">
        <f t="shared" si="26"/>
        <v>7971.5859908973707</v>
      </c>
      <c r="H839" s="19">
        <f t="shared" si="27"/>
        <v>1514.6013382705005</v>
      </c>
      <c r="I839" s="8">
        <v>9486.1873291678712</v>
      </c>
    </row>
    <row r="840" spans="1:9">
      <c r="A840" s="4" t="s">
        <v>2244</v>
      </c>
      <c r="B840" s="4" t="s">
        <v>2236</v>
      </c>
      <c r="C840" s="4" t="s">
        <v>2245</v>
      </c>
      <c r="D840" s="4" t="s">
        <v>2246</v>
      </c>
      <c r="E840" s="4" t="s">
        <v>59</v>
      </c>
      <c r="F840" s="4" t="s">
        <v>14</v>
      </c>
      <c r="G840" s="19">
        <f t="shared" si="26"/>
        <v>56277.760000000009</v>
      </c>
      <c r="H840" s="19">
        <f t="shared" si="27"/>
        <v>10692.774400000002</v>
      </c>
      <c r="I840" s="8">
        <v>66970.534400000004</v>
      </c>
    </row>
    <row r="841" spans="1:9">
      <c r="A841" s="4" t="s">
        <v>2247</v>
      </c>
      <c r="B841" s="4" t="s">
        <v>2236</v>
      </c>
      <c r="C841" s="4" t="s">
        <v>2245</v>
      </c>
      <c r="D841" s="4" t="s">
        <v>2246</v>
      </c>
      <c r="E841" s="4" t="s">
        <v>675</v>
      </c>
      <c r="F841" s="4" t="s">
        <v>14</v>
      </c>
      <c r="G841" s="19">
        <f t="shared" si="26"/>
        <v>50445.920000000013</v>
      </c>
      <c r="H841" s="19">
        <f t="shared" si="27"/>
        <v>9584.7248000000018</v>
      </c>
      <c r="I841" s="8">
        <v>60030.644800000009</v>
      </c>
    </row>
    <row r="842" spans="1:9">
      <c r="A842" s="4" t="s">
        <v>2248</v>
      </c>
      <c r="B842" s="4" t="s">
        <v>2236</v>
      </c>
      <c r="C842" s="4" t="s">
        <v>2245</v>
      </c>
      <c r="D842" s="4" t="s">
        <v>2246</v>
      </c>
      <c r="E842" s="4" t="s">
        <v>416</v>
      </c>
      <c r="F842" s="4" t="s">
        <v>14</v>
      </c>
      <c r="G842" s="19">
        <f t="shared" si="26"/>
        <v>46402.720000000008</v>
      </c>
      <c r="H842" s="19">
        <f t="shared" si="27"/>
        <v>8816.5168000000012</v>
      </c>
      <c r="I842" s="8">
        <v>55219.236800000006</v>
      </c>
    </row>
    <row r="843" spans="1:9">
      <c r="A843" s="4" t="s">
        <v>2249</v>
      </c>
      <c r="B843" s="4" t="s">
        <v>2236</v>
      </c>
      <c r="C843" s="4" t="s">
        <v>2250</v>
      </c>
      <c r="D843" s="4" t="s">
        <v>2246</v>
      </c>
      <c r="E843" s="4" t="s">
        <v>59</v>
      </c>
      <c r="F843" s="4" t="s">
        <v>14</v>
      </c>
      <c r="G843" s="19">
        <f t="shared" si="26"/>
        <v>58170.560000000005</v>
      </c>
      <c r="H843" s="19">
        <f t="shared" si="27"/>
        <v>11052.406400000002</v>
      </c>
      <c r="I843" s="8">
        <v>69222.966400000005</v>
      </c>
    </row>
    <row r="844" spans="1:9">
      <c r="A844" s="4" t="s">
        <v>2251</v>
      </c>
      <c r="B844" s="4" t="s">
        <v>2236</v>
      </c>
      <c r="C844" s="4" t="s">
        <v>2250</v>
      </c>
      <c r="D844" s="4" t="s">
        <v>2246</v>
      </c>
      <c r="E844" s="4" t="s">
        <v>675</v>
      </c>
      <c r="F844" s="4" t="s">
        <v>14</v>
      </c>
      <c r="G844" s="19">
        <f t="shared" si="26"/>
        <v>52793.44000000001</v>
      </c>
      <c r="H844" s="19">
        <f t="shared" si="27"/>
        <v>10030.753600000002</v>
      </c>
      <c r="I844" s="8">
        <v>62824.193600000006</v>
      </c>
    </row>
    <row r="845" spans="1:9">
      <c r="A845" s="4" t="s">
        <v>2252</v>
      </c>
      <c r="B845" s="4" t="s">
        <v>2236</v>
      </c>
      <c r="C845" s="4" t="s">
        <v>2250</v>
      </c>
      <c r="D845" s="4" t="s">
        <v>2246</v>
      </c>
      <c r="E845" s="4" t="s">
        <v>416</v>
      </c>
      <c r="F845" s="4" t="s">
        <v>14</v>
      </c>
      <c r="G845" s="19">
        <f t="shared" si="26"/>
        <v>48548.640000000007</v>
      </c>
      <c r="H845" s="19">
        <f t="shared" si="27"/>
        <v>9224.2416000000012</v>
      </c>
      <c r="I845" s="8">
        <v>57772.881600000008</v>
      </c>
    </row>
    <row r="846" spans="1:9">
      <c r="A846" s="4" t="s">
        <v>2253</v>
      </c>
      <c r="B846" s="4" t="s">
        <v>2236</v>
      </c>
      <c r="C846" s="4" t="s">
        <v>2254</v>
      </c>
      <c r="D846" s="4" t="s">
        <v>2246</v>
      </c>
      <c r="E846" s="4" t="s">
        <v>59</v>
      </c>
      <c r="F846" s="4" t="s">
        <v>14</v>
      </c>
      <c r="G846" s="19">
        <f t="shared" si="26"/>
        <v>74757.760000000009</v>
      </c>
      <c r="H846" s="19">
        <f t="shared" si="27"/>
        <v>14203.974400000003</v>
      </c>
      <c r="I846" s="8">
        <v>88961.734400000001</v>
      </c>
    </row>
    <row r="847" spans="1:9">
      <c r="A847" s="4" t="s">
        <v>2255</v>
      </c>
      <c r="B847" s="4" t="s">
        <v>2236</v>
      </c>
      <c r="C847" s="4" t="s">
        <v>2254</v>
      </c>
      <c r="D847" s="4" t="s">
        <v>2246</v>
      </c>
      <c r="E847" s="4" t="s">
        <v>675</v>
      </c>
      <c r="F847" s="4" t="s">
        <v>14</v>
      </c>
      <c r="G847" s="19">
        <f t="shared" si="26"/>
        <v>72306.080000000002</v>
      </c>
      <c r="H847" s="19">
        <f t="shared" si="27"/>
        <v>13738.155200000001</v>
      </c>
      <c r="I847" s="8">
        <v>86044.235199999996</v>
      </c>
    </row>
    <row r="848" spans="1:9">
      <c r="A848" s="4" t="s">
        <v>2256</v>
      </c>
      <c r="B848" s="4" t="s">
        <v>2236</v>
      </c>
      <c r="C848" s="4" t="s">
        <v>2254</v>
      </c>
      <c r="D848" s="4" t="s">
        <v>2246</v>
      </c>
      <c r="E848" s="4" t="s">
        <v>416</v>
      </c>
      <c r="F848" s="4" t="s">
        <v>14</v>
      </c>
      <c r="G848" s="19">
        <f t="shared" si="26"/>
        <v>68894.560000000012</v>
      </c>
      <c r="H848" s="19">
        <f t="shared" si="27"/>
        <v>13089.966400000003</v>
      </c>
      <c r="I848" s="8">
        <v>81984.526400000002</v>
      </c>
    </row>
    <row r="849" spans="1:9">
      <c r="A849" s="4" t="s">
        <v>2257</v>
      </c>
      <c r="B849" s="4" t="s">
        <v>2236</v>
      </c>
      <c r="C849" s="4" t="s">
        <v>2258</v>
      </c>
      <c r="D849" s="4" t="s">
        <v>2246</v>
      </c>
      <c r="E849" s="4" t="s">
        <v>59</v>
      </c>
      <c r="F849" s="4" t="s">
        <v>14</v>
      </c>
      <c r="G849" s="19">
        <f t="shared" si="26"/>
        <v>55435.520000000004</v>
      </c>
      <c r="H849" s="19">
        <f t="shared" si="27"/>
        <v>10532.748800000001</v>
      </c>
      <c r="I849" s="8">
        <v>65968.268800000005</v>
      </c>
    </row>
    <row r="850" spans="1:9">
      <c r="A850" s="4" t="s">
        <v>2259</v>
      </c>
      <c r="B850" s="4" t="s">
        <v>2236</v>
      </c>
      <c r="C850" s="4" t="s">
        <v>2258</v>
      </c>
      <c r="D850" s="4" t="s">
        <v>2246</v>
      </c>
      <c r="E850" s="4" t="s">
        <v>675</v>
      </c>
      <c r="F850" s="4" t="s">
        <v>14</v>
      </c>
      <c r="G850" s="19">
        <f t="shared" si="26"/>
        <v>52239.040000000001</v>
      </c>
      <c r="H850" s="19">
        <f t="shared" si="27"/>
        <v>9925.4176000000007</v>
      </c>
      <c r="I850" s="8">
        <v>62164.457600000002</v>
      </c>
    </row>
    <row r="851" spans="1:9">
      <c r="A851" s="4" t="s">
        <v>2260</v>
      </c>
      <c r="B851" s="4" t="s">
        <v>2236</v>
      </c>
      <c r="C851" s="4" t="s">
        <v>2258</v>
      </c>
      <c r="D851" s="4" t="s">
        <v>2246</v>
      </c>
      <c r="E851" s="4" t="s">
        <v>416</v>
      </c>
      <c r="F851" s="4" t="s">
        <v>14</v>
      </c>
      <c r="G851" s="19">
        <f t="shared" si="26"/>
        <v>49253.120000000003</v>
      </c>
      <c r="H851" s="19">
        <f t="shared" si="27"/>
        <v>9358.0928000000004</v>
      </c>
      <c r="I851" s="8">
        <v>58611.212800000001</v>
      </c>
    </row>
    <row r="852" spans="1:9">
      <c r="A852" s="4" t="s">
        <v>2261</v>
      </c>
      <c r="B852" s="4" t="s">
        <v>2236</v>
      </c>
      <c r="C852" s="4" t="s">
        <v>2262</v>
      </c>
      <c r="D852" s="4" t="s">
        <v>2246</v>
      </c>
      <c r="E852" s="4" t="s">
        <v>59</v>
      </c>
      <c r="F852" s="4" t="s">
        <v>14</v>
      </c>
      <c r="G852" s="19">
        <f t="shared" si="26"/>
        <v>78040.479999999996</v>
      </c>
      <c r="H852" s="19">
        <f t="shared" si="27"/>
        <v>14827.691199999999</v>
      </c>
      <c r="I852" s="8">
        <v>92868.171199999997</v>
      </c>
    </row>
    <row r="853" spans="1:9">
      <c r="A853" s="4" t="s">
        <v>2263</v>
      </c>
      <c r="B853" s="4" t="s">
        <v>2236</v>
      </c>
      <c r="C853" s="4" t="s">
        <v>2245</v>
      </c>
      <c r="D853" s="4" t="s">
        <v>2264</v>
      </c>
      <c r="E853" s="4" t="s">
        <v>59</v>
      </c>
      <c r="F853" s="4" t="s">
        <v>14</v>
      </c>
      <c r="G853" s="19">
        <f t="shared" si="26"/>
        <v>64946.560000000012</v>
      </c>
      <c r="H853" s="19">
        <f t="shared" si="27"/>
        <v>12339.846400000002</v>
      </c>
      <c r="I853" s="8">
        <v>77286.406400000007</v>
      </c>
    </row>
    <row r="854" spans="1:9">
      <c r="A854" s="4" t="s">
        <v>2265</v>
      </c>
      <c r="B854" s="4" t="s">
        <v>2236</v>
      </c>
      <c r="C854" s="4" t="s">
        <v>2245</v>
      </c>
      <c r="D854" s="4" t="s">
        <v>2264</v>
      </c>
      <c r="E854" s="4" t="s">
        <v>675</v>
      </c>
      <c r="F854" s="4" t="s">
        <v>14</v>
      </c>
      <c r="G854" s="19">
        <f t="shared" si="26"/>
        <v>59550.400000000001</v>
      </c>
      <c r="H854" s="19">
        <f t="shared" si="27"/>
        <v>11314.576000000001</v>
      </c>
      <c r="I854" s="8">
        <v>70864.975999999995</v>
      </c>
    </row>
    <row r="855" spans="1:9">
      <c r="A855" s="4" t="s">
        <v>2266</v>
      </c>
      <c r="B855" s="4" t="s">
        <v>2236</v>
      </c>
      <c r="C855" s="4" t="s">
        <v>2245</v>
      </c>
      <c r="D855" s="4" t="s">
        <v>2264</v>
      </c>
      <c r="E855" s="4" t="s">
        <v>416</v>
      </c>
      <c r="F855" s="4" t="s">
        <v>14</v>
      </c>
      <c r="G855" s="19">
        <f t="shared" si="26"/>
        <v>55338.080000000009</v>
      </c>
      <c r="H855" s="19">
        <f t="shared" si="27"/>
        <v>10514.235200000001</v>
      </c>
      <c r="I855" s="8">
        <v>65852.315200000012</v>
      </c>
    </row>
    <row r="856" spans="1:9">
      <c r="A856" s="4" t="s">
        <v>2267</v>
      </c>
      <c r="B856" s="4" t="s">
        <v>2236</v>
      </c>
      <c r="C856" s="4" t="s">
        <v>2250</v>
      </c>
      <c r="D856" s="4" t="s">
        <v>2264</v>
      </c>
      <c r="E856" s="4" t="s">
        <v>59</v>
      </c>
      <c r="F856" s="4" t="s">
        <v>14</v>
      </c>
      <c r="G856" s="19">
        <f t="shared" si="26"/>
        <v>63202.720000000016</v>
      </c>
      <c r="H856" s="19">
        <f t="shared" si="27"/>
        <v>12008.516800000003</v>
      </c>
      <c r="I856" s="8">
        <v>75211.236800000013</v>
      </c>
    </row>
    <row r="857" spans="1:9">
      <c r="A857" s="4" t="s">
        <v>2268</v>
      </c>
      <c r="B857" s="4" t="s">
        <v>2236</v>
      </c>
      <c r="C857" s="4" t="s">
        <v>2250</v>
      </c>
      <c r="D857" s="4" t="s">
        <v>2264</v>
      </c>
      <c r="E857" s="4" t="s">
        <v>675</v>
      </c>
      <c r="F857" s="4" t="s">
        <v>14</v>
      </c>
      <c r="G857" s="19">
        <f t="shared" si="26"/>
        <v>58374.400000000009</v>
      </c>
      <c r="H857" s="19">
        <f t="shared" si="27"/>
        <v>11091.136000000002</v>
      </c>
      <c r="I857" s="8">
        <v>69465.536000000007</v>
      </c>
    </row>
    <row r="858" spans="1:9">
      <c r="A858" s="4" t="s">
        <v>2269</v>
      </c>
      <c r="B858" s="4" t="s">
        <v>2236</v>
      </c>
      <c r="C858" s="4" t="s">
        <v>2250</v>
      </c>
      <c r="D858" s="4" t="s">
        <v>2264</v>
      </c>
      <c r="E858" s="4" t="s">
        <v>416</v>
      </c>
      <c r="F858" s="4" t="s">
        <v>14</v>
      </c>
      <c r="G858" s="19">
        <f t="shared" si="26"/>
        <v>58253.44000000001</v>
      </c>
      <c r="H858" s="19">
        <f t="shared" si="27"/>
        <v>11068.153600000001</v>
      </c>
      <c r="I858" s="8">
        <v>69321.593600000007</v>
      </c>
    </row>
    <row r="859" spans="1:9">
      <c r="A859" s="4" t="s">
        <v>2270</v>
      </c>
      <c r="B859" s="4" t="s">
        <v>2236</v>
      </c>
      <c r="C859" s="4" t="s">
        <v>2262</v>
      </c>
      <c r="D859" s="4" t="s">
        <v>2246</v>
      </c>
      <c r="E859" s="4" t="s">
        <v>2271</v>
      </c>
      <c r="F859" s="4" t="s">
        <v>14</v>
      </c>
      <c r="G859" s="19">
        <f t="shared" si="26"/>
        <v>72195.199999999997</v>
      </c>
      <c r="H859" s="19">
        <f t="shared" si="27"/>
        <v>13717.088</v>
      </c>
      <c r="I859" s="8">
        <v>85912.288</v>
      </c>
    </row>
    <row r="860" spans="1:9">
      <c r="A860" s="4" t="s">
        <v>2272</v>
      </c>
      <c r="B860" s="4" t="s">
        <v>2236</v>
      </c>
      <c r="C860" s="4" t="s">
        <v>2254</v>
      </c>
      <c r="D860" s="4" t="s">
        <v>2264</v>
      </c>
      <c r="E860" s="4" t="s">
        <v>59</v>
      </c>
      <c r="F860" s="4" t="s">
        <v>14</v>
      </c>
      <c r="G860" s="19">
        <f t="shared" si="26"/>
        <v>84692.160000000003</v>
      </c>
      <c r="H860" s="19">
        <f t="shared" si="27"/>
        <v>16091.510400000001</v>
      </c>
      <c r="I860" s="8">
        <v>100783.6704</v>
      </c>
    </row>
    <row r="861" spans="1:9">
      <c r="A861" s="4" t="s">
        <v>2273</v>
      </c>
      <c r="B861" s="4" t="s">
        <v>2236</v>
      </c>
      <c r="C861" s="4" t="s">
        <v>2254</v>
      </c>
      <c r="D861" s="4" t="s">
        <v>2264</v>
      </c>
      <c r="E861" s="4" t="s">
        <v>675</v>
      </c>
      <c r="F861" s="4" t="s">
        <v>14</v>
      </c>
      <c r="G861" s="19">
        <f t="shared" si="26"/>
        <v>78961.12000000001</v>
      </c>
      <c r="H861" s="19">
        <f t="shared" si="27"/>
        <v>15002.612800000003</v>
      </c>
      <c r="I861" s="8">
        <v>93963.732800000013</v>
      </c>
    </row>
    <row r="862" spans="1:9">
      <c r="A862" s="4" t="s">
        <v>2274</v>
      </c>
      <c r="B862" s="4" t="s">
        <v>2236</v>
      </c>
      <c r="C862" s="4" t="s">
        <v>2254</v>
      </c>
      <c r="D862" s="4" t="s">
        <v>2264</v>
      </c>
      <c r="E862" s="4" t="s">
        <v>416</v>
      </c>
      <c r="F862" s="4" t="s">
        <v>14</v>
      </c>
      <c r="G862" s="19">
        <f t="shared" si="26"/>
        <v>75221.440000000002</v>
      </c>
      <c r="H862" s="19">
        <f t="shared" si="27"/>
        <v>14292.0736</v>
      </c>
      <c r="I862" s="8">
        <v>89513.513600000006</v>
      </c>
    </row>
    <row r="863" spans="1:9">
      <c r="A863" s="4" t="s">
        <v>2275</v>
      </c>
      <c r="B863" s="4" t="s">
        <v>2236</v>
      </c>
      <c r="C863" s="4" t="s">
        <v>2258</v>
      </c>
      <c r="D863" s="4" t="s">
        <v>2264</v>
      </c>
      <c r="E863" s="4" t="s">
        <v>59</v>
      </c>
      <c r="F863" s="4" t="s">
        <v>14</v>
      </c>
      <c r="G863" s="19">
        <f t="shared" si="26"/>
        <v>67968.320000000007</v>
      </c>
      <c r="H863" s="19">
        <f t="shared" si="27"/>
        <v>12913.980800000001</v>
      </c>
      <c r="I863" s="8">
        <v>80882.300799999997</v>
      </c>
    </row>
    <row r="864" spans="1:9">
      <c r="A864" s="4" t="s">
        <v>2276</v>
      </c>
      <c r="B864" s="4" t="s">
        <v>2236</v>
      </c>
      <c r="C864" s="4" t="s">
        <v>2258</v>
      </c>
      <c r="D864" s="4" t="s">
        <v>2264</v>
      </c>
      <c r="E864" s="4" t="s">
        <v>675</v>
      </c>
      <c r="F864" s="4" t="s">
        <v>14</v>
      </c>
      <c r="G864" s="19">
        <f t="shared" si="26"/>
        <v>61797.12000000001</v>
      </c>
      <c r="H864" s="19">
        <f t="shared" si="27"/>
        <v>11741.452800000003</v>
      </c>
      <c r="I864" s="8">
        <v>73538.572800000009</v>
      </c>
    </row>
    <row r="865" spans="1:9">
      <c r="A865" s="4" t="s">
        <v>2277</v>
      </c>
      <c r="B865" s="4" t="s">
        <v>2236</v>
      </c>
      <c r="C865" s="4" t="s">
        <v>2258</v>
      </c>
      <c r="D865" s="4" t="s">
        <v>2264</v>
      </c>
      <c r="E865" s="4" t="s">
        <v>416</v>
      </c>
      <c r="F865" s="4" t="s">
        <v>14</v>
      </c>
      <c r="G865" s="19">
        <f t="shared" si="26"/>
        <v>54893.44000000001</v>
      </c>
      <c r="H865" s="19">
        <f t="shared" si="27"/>
        <v>10429.753600000002</v>
      </c>
      <c r="I865" s="8">
        <v>65323.193600000006</v>
      </c>
    </row>
    <row r="866" spans="1:9">
      <c r="A866" s="4" t="s">
        <v>2278</v>
      </c>
      <c r="B866" s="4" t="s">
        <v>2236</v>
      </c>
      <c r="C866" s="4" t="s">
        <v>2262</v>
      </c>
      <c r="D866" s="4" t="s">
        <v>2264</v>
      </c>
      <c r="E866" s="4" t="s">
        <v>59</v>
      </c>
      <c r="F866" s="4" t="s">
        <v>14</v>
      </c>
      <c r="G866" s="19">
        <f t="shared" si="26"/>
        <v>84516.32</v>
      </c>
      <c r="H866" s="19">
        <f t="shared" si="27"/>
        <v>16058.100800000002</v>
      </c>
      <c r="I866" s="8">
        <v>100574.42080000001</v>
      </c>
    </row>
    <row r="867" spans="1:9">
      <c r="A867" s="4" t="s">
        <v>2279</v>
      </c>
      <c r="B867" s="4" t="s">
        <v>2236</v>
      </c>
      <c r="C867" s="4" t="s">
        <v>2262</v>
      </c>
      <c r="D867" s="4" t="s">
        <v>2264</v>
      </c>
      <c r="E867" s="4" t="s">
        <v>675</v>
      </c>
      <c r="F867" s="4" t="s">
        <v>14</v>
      </c>
      <c r="G867" s="19">
        <f t="shared" si="26"/>
        <v>80517.919999999998</v>
      </c>
      <c r="H867" s="19">
        <f t="shared" si="27"/>
        <v>15298.4048</v>
      </c>
      <c r="I867" s="8">
        <v>95816.324800000002</v>
      </c>
    </row>
    <row r="868" spans="1:9">
      <c r="A868" s="4" t="s">
        <v>2280</v>
      </c>
      <c r="B868" s="4" t="s">
        <v>2236</v>
      </c>
      <c r="C868" s="4" t="s">
        <v>2281</v>
      </c>
      <c r="D868" s="4" t="s">
        <v>2246</v>
      </c>
      <c r="E868" s="4" t="s">
        <v>59</v>
      </c>
      <c r="F868" s="4" t="s">
        <v>14</v>
      </c>
      <c r="G868" s="19">
        <f t="shared" si="26"/>
        <v>87996.160000000018</v>
      </c>
      <c r="H868" s="19">
        <f t="shared" si="27"/>
        <v>16719.270400000005</v>
      </c>
      <c r="I868" s="8">
        <v>104715.43040000001</v>
      </c>
    </row>
    <row r="869" spans="1:9">
      <c r="A869" s="4" t="s">
        <v>2282</v>
      </c>
      <c r="B869" s="4" t="s">
        <v>2236</v>
      </c>
      <c r="C869" s="4" t="s">
        <v>2281</v>
      </c>
      <c r="D869" s="4" t="s">
        <v>2246</v>
      </c>
      <c r="E869" s="4" t="s">
        <v>675</v>
      </c>
      <c r="F869" s="4" t="s">
        <v>14</v>
      </c>
      <c r="G869" s="19">
        <f t="shared" si="26"/>
        <v>86162.720000000016</v>
      </c>
      <c r="H869" s="19">
        <f t="shared" si="27"/>
        <v>16370.916800000003</v>
      </c>
      <c r="I869" s="8">
        <v>102533.63680000001</v>
      </c>
    </row>
    <row r="870" spans="1:9">
      <c r="A870" s="4" t="s">
        <v>2283</v>
      </c>
      <c r="B870" s="4" t="s">
        <v>2236</v>
      </c>
      <c r="C870" s="4" t="s">
        <v>2284</v>
      </c>
      <c r="D870" s="4" t="s">
        <v>2246</v>
      </c>
      <c r="E870" s="4" t="s">
        <v>59</v>
      </c>
      <c r="F870" s="4" t="s">
        <v>14</v>
      </c>
      <c r="G870" s="19">
        <f t="shared" si="26"/>
        <v>49995.68</v>
      </c>
      <c r="H870" s="19">
        <f t="shared" si="27"/>
        <v>9499.1792000000005</v>
      </c>
      <c r="I870" s="8">
        <v>59494.859199999999</v>
      </c>
    </row>
    <row r="871" spans="1:9">
      <c r="A871" s="4" t="s">
        <v>2285</v>
      </c>
      <c r="B871" s="4" t="s">
        <v>2236</v>
      </c>
      <c r="C871" s="4" t="s">
        <v>2284</v>
      </c>
      <c r="D871" s="4" t="s">
        <v>2246</v>
      </c>
      <c r="E871" s="4" t="s">
        <v>675</v>
      </c>
      <c r="F871" s="4" t="s">
        <v>14</v>
      </c>
      <c r="G871" s="19">
        <f t="shared" si="26"/>
        <v>45493.280000000006</v>
      </c>
      <c r="H871" s="19">
        <f t="shared" si="27"/>
        <v>8643.7232000000004</v>
      </c>
      <c r="I871" s="8">
        <v>54137.003200000006</v>
      </c>
    </row>
    <row r="872" spans="1:9">
      <c r="A872" s="4" t="s">
        <v>2286</v>
      </c>
      <c r="B872" s="4" t="s">
        <v>2236</v>
      </c>
      <c r="C872" s="4" t="s">
        <v>2284</v>
      </c>
      <c r="D872" s="4" t="s">
        <v>2246</v>
      </c>
      <c r="E872" s="4" t="s">
        <v>416</v>
      </c>
      <c r="F872" s="4" t="s">
        <v>14</v>
      </c>
      <c r="G872" s="19">
        <f t="shared" si="26"/>
        <v>44550.240000000005</v>
      </c>
      <c r="H872" s="19">
        <f t="shared" si="27"/>
        <v>8464.5456000000013</v>
      </c>
      <c r="I872" s="8">
        <v>53014.785600000003</v>
      </c>
    </row>
    <row r="873" spans="1:9">
      <c r="A873" s="4" t="s">
        <v>2287</v>
      </c>
      <c r="B873" s="4" t="s">
        <v>2236</v>
      </c>
      <c r="C873" s="4" t="s">
        <v>2284</v>
      </c>
      <c r="D873" s="4" t="s">
        <v>2264</v>
      </c>
      <c r="E873" s="4" t="s">
        <v>59</v>
      </c>
      <c r="F873" s="4" t="s">
        <v>14</v>
      </c>
      <c r="G873" s="19">
        <f t="shared" si="26"/>
        <v>73265.919999999998</v>
      </c>
      <c r="H873" s="19">
        <f t="shared" si="27"/>
        <v>13920.524799999999</v>
      </c>
      <c r="I873" s="8">
        <v>87186.444799999997</v>
      </c>
    </row>
    <row r="874" spans="1:9">
      <c r="A874" s="4" t="s">
        <v>2288</v>
      </c>
      <c r="B874" s="4" t="s">
        <v>2236</v>
      </c>
      <c r="C874" s="4" t="s">
        <v>2284</v>
      </c>
      <c r="D874" s="4" t="s">
        <v>2264</v>
      </c>
      <c r="E874" s="4" t="s">
        <v>675</v>
      </c>
      <c r="F874" s="4" t="s">
        <v>14</v>
      </c>
      <c r="G874" s="19">
        <f t="shared" si="26"/>
        <v>67595.360000000001</v>
      </c>
      <c r="H874" s="19">
        <f t="shared" si="27"/>
        <v>12843.118399999999</v>
      </c>
      <c r="I874" s="8">
        <v>80438.478399999993</v>
      </c>
    </row>
    <row r="875" spans="1:9">
      <c r="A875" s="4" t="s">
        <v>2289</v>
      </c>
      <c r="B875" s="4" t="s">
        <v>2236</v>
      </c>
      <c r="C875" s="4" t="s">
        <v>2284</v>
      </c>
      <c r="D875" s="4" t="s">
        <v>2264</v>
      </c>
      <c r="E875" s="4" t="s">
        <v>416</v>
      </c>
      <c r="F875" s="4" t="s">
        <v>14</v>
      </c>
      <c r="G875" s="19">
        <f t="shared" si="26"/>
        <v>66819.199999999997</v>
      </c>
      <c r="H875" s="19">
        <f t="shared" si="27"/>
        <v>12695.647999999999</v>
      </c>
      <c r="I875" s="8">
        <v>79514.847999999998</v>
      </c>
    </row>
    <row r="876" spans="1:9">
      <c r="A876" s="4" t="s">
        <v>2290</v>
      </c>
      <c r="B876" s="4" t="s">
        <v>2236</v>
      </c>
      <c r="C876" s="4" t="s">
        <v>2291</v>
      </c>
      <c r="D876" s="4" t="s">
        <v>2292</v>
      </c>
      <c r="E876" s="4" t="s">
        <v>59</v>
      </c>
      <c r="F876" s="4" t="s">
        <v>14</v>
      </c>
      <c r="G876" s="19">
        <f t="shared" si="26"/>
        <v>265241.76000000007</v>
      </c>
      <c r="H876" s="19">
        <f t="shared" si="27"/>
        <v>50395.934400000013</v>
      </c>
      <c r="I876" s="8">
        <v>315637.69440000004</v>
      </c>
    </row>
    <row r="877" spans="1:9">
      <c r="A877" s="4" t="s">
        <v>2293</v>
      </c>
      <c r="B877" s="4" t="s">
        <v>2236</v>
      </c>
      <c r="C877" s="4" t="s">
        <v>2291</v>
      </c>
      <c r="D877" s="4" t="s">
        <v>2294</v>
      </c>
      <c r="E877" s="4" t="s">
        <v>675</v>
      </c>
      <c r="F877" s="4" t="s">
        <v>14</v>
      </c>
      <c r="G877" s="19">
        <f t="shared" si="26"/>
        <v>234339.84000000003</v>
      </c>
      <c r="H877" s="19">
        <f t="shared" si="27"/>
        <v>44524.569600000003</v>
      </c>
      <c r="I877" s="8">
        <v>278864.40960000001</v>
      </c>
    </row>
    <row r="878" spans="1:9">
      <c r="A878" s="4" t="s">
        <v>2295</v>
      </c>
      <c r="B878" s="4" t="s">
        <v>2236</v>
      </c>
      <c r="C878" s="4" t="s">
        <v>2291</v>
      </c>
      <c r="D878" s="4" t="s">
        <v>2296</v>
      </c>
      <c r="E878" s="4" t="s">
        <v>416</v>
      </c>
      <c r="F878" s="4" t="s">
        <v>14</v>
      </c>
      <c r="G878" s="19">
        <f t="shared" si="26"/>
        <v>218888.32000000004</v>
      </c>
      <c r="H878" s="19">
        <f t="shared" si="27"/>
        <v>41588.780800000008</v>
      </c>
      <c r="I878" s="8">
        <v>260477.10080000001</v>
      </c>
    </row>
    <row r="879" spans="1:9">
      <c r="A879" s="4" t="s">
        <v>2297</v>
      </c>
      <c r="B879" s="4" t="s">
        <v>2236</v>
      </c>
      <c r="C879" s="4" t="s">
        <v>2298</v>
      </c>
      <c r="D879" s="4" t="s">
        <v>2299</v>
      </c>
      <c r="E879" s="4" t="s">
        <v>59</v>
      </c>
      <c r="F879" s="4" t="s">
        <v>14</v>
      </c>
      <c r="G879" s="19">
        <f t="shared" si="26"/>
        <v>95280.640000000014</v>
      </c>
      <c r="H879" s="19">
        <f t="shared" si="27"/>
        <v>18103.321600000003</v>
      </c>
      <c r="I879" s="8">
        <v>113383.96160000001</v>
      </c>
    </row>
    <row r="880" spans="1:9">
      <c r="A880" s="4" t="s">
        <v>2300</v>
      </c>
      <c r="B880" s="4" t="s">
        <v>2236</v>
      </c>
      <c r="C880" s="4" t="s">
        <v>2298</v>
      </c>
      <c r="D880" s="4" t="s">
        <v>2299</v>
      </c>
      <c r="E880" s="4" t="s">
        <v>675</v>
      </c>
      <c r="F880" s="4" t="s">
        <v>14</v>
      </c>
      <c r="G880" s="19">
        <f t="shared" si="26"/>
        <v>90130.880000000019</v>
      </c>
      <c r="H880" s="19">
        <f t="shared" si="27"/>
        <v>17124.867200000004</v>
      </c>
      <c r="I880" s="8">
        <v>107255.74720000001</v>
      </c>
    </row>
    <row r="881" spans="1:9">
      <c r="A881" s="4" t="s">
        <v>2301</v>
      </c>
      <c r="B881" s="4" t="s">
        <v>2236</v>
      </c>
      <c r="C881" s="4" t="s">
        <v>2298</v>
      </c>
      <c r="D881" s="4" t="s">
        <v>2299</v>
      </c>
      <c r="E881" s="4" t="s">
        <v>416</v>
      </c>
      <c r="F881" s="4" t="s">
        <v>14</v>
      </c>
      <c r="G881" s="19">
        <f t="shared" si="26"/>
        <v>87556.000000000015</v>
      </c>
      <c r="H881" s="19">
        <f t="shared" si="27"/>
        <v>16635.640000000003</v>
      </c>
      <c r="I881" s="8">
        <v>104191.64000000001</v>
      </c>
    </row>
    <row r="882" spans="1:9">
      <c r="A882" s="4" t="s">
        <v>2302</v>
      </c>
      <c r="B882" s="4" t="s">
        <v>2236</v>
      </c>
      <c r="C882" s="4" t="s">
        <v>2303</v>
      </c>
      <c r="D882" s="4" t="s">
        <v>2304</v>
      </c>
      <c r="E882" s="4" t="s">
        <v>59</v>
      </c>
      <c r="F882" s="4" t="s">
        <v>14</v>
      </c>
      <c r="G882" s="19">
        <f t="shared" si="26"/>
        <v>28445.760000000002</v>
      </c>
      <c r="H882" s="19">
        <f t="shared" si="27"/>
        <v>5404.6944000000003</v>
      </c>
      <c r="I882" s="8">
        <v>33850.454400000002</v>
      </c>
    </row>
    <row r="883" spans="1:9">
      <c r="A883" s="4" t="s">
        <v>2305</v>
      </c>
      <c r="B883" s="4" t="s">
        <v>2236</v>
      </c>
      <c r="C883" s="4" t="s">
        <v>2303</v>
      </c>
      <c r="D883" s="4" t="s">
        <v>2304</v>
      </c>
      <c r="E883" s="4" t="s">
        <v>675</v>
      </c>
      <c r="F883" s="4" t="s">
        <v>14</v>
      </c>
      <c r="G883" s="19">
        <f t="shared" si="26"/>
        <v>25033.120000000003</v>
      </c>
      <c r="H883" s="19">
        <f t="shared" si="27"/>
        <v>4756.2928000000002</v>
      </c>
      <c r="I883" s="8">
        <v>29789.412800000002</v>
      </c>
    </row>
    <row r="884" spans="1:9">
      <c r="A884" s="4" t="s">
        <v>2306</v>
      </c>
      <c r="B884" s="4" t="s">
        <v>2236</v>
      </c>
      <c r="C884" s="4" t="s">
        <v>2303</v>
      </c>
      <c r="D884" s="4" t="s">
        <v>2304</v>
      </c>
      <c r="E884" s="4" t="s">
        <v>416</v>
      </c>
      <c r="F884" s="4" t="s">
        <v>14</v>
      </c>
      <c r="G884" s="19">
        <f t="shared" si="26"/>
        <v>22575.84</v>
      </c>
      <c r="H884" s="19">
        <f t="shared" si="27"/>
        <v>4289.4096</v>
      </c>
      <c r="I884" s="8">
        <v>26865.249599999999</v>
      </c>
    </row>
    <row r="885" spans="1:9">
      <c r="A885" s="4" t="s">
        <v>2307</v>
      </c>
      <c r="B885" s="4" t="s">
        <v>2236</v>
      </c>
      <c r="C885" s="4" t="s">
        <v>2308</v>
      </c>
      <c r="D885" s="4" t="s">
        <v>2309</v>
      </c>
      <c r="E885" s="4" t="s">
        <v>59</v>
      </c>
      <c r="F885" s="4" t="s">
        <v>14</v>
      </c>
      <c r="G885" s="19">
        <f t="shared" si="26"/>
        <v>28926.239999999998</v>
      </c>
      <c r="H885" s="19">
        <f t="shared" si="27"/>
        <v>5495.9856</v>
      </c>
      <c r="I885" s="8">
        <v>34422.225599999998</v>
      </c>
    </row>
    <row r="886" spans="1:9">
      <c r="A886" s="4" t="s">
        <v>2310</v>
      </c>
      <c r="B886" s="4" t="s">
        <v>2236</v>
      </c>
      <c r="C886" s="4" t="s">
        <v>2308</v>
      </c>
      <c r="D886" s="4" t="s">
        <v>2309</v>
      </c>
      <c r="E886" s="4" t="s">
        <v>675</v>
      </c>
      <c r="F886" s="4" t="s">
        <v>14</v>
      </c>
      <c r="G886" s="19">
        <f t="shared" si="26"/>
        <v>27611.360000000001</v>
      </c>
      <c r="H886" s="19">
        <f t="shared" si="27"/>
        <v>5246.1584000000003</v>
      </c>
      <c r="I886" s="8">
        <v>32857.518400000001</v>
      </c>
    </row>
    <row r="887" spans="1:9">
      <c r="A887" s="4" t="s">
        <v>2311</v>
      </c>
      <c r="B887" s="4" t="s">
        <v>2236</v>
      </c>
      <c r="C887" s="4" t="s">
        <v>2308</v>
      </c>
      <c r="D887" s="4" t="s">
        <v>2309</v>
      </c>
      <c r="E887" s="4" t="s">
        <v>416</v>
      </c>
      <c r="F887" s="4" t="s">
        <v>14</v>
      </c>
      <c r="G887" s="19">
        <f t="shared" si="26"/>
        <v>25458.720000000001</v>
      </c>
      <c r="H887" s="19">
        <f t="shared" si="27"/>
        <v>4837.1568000000007</v>
      </c>
      <c r="I887" s="8">
        <v>30295.876800000002</v>
      </c>
    </row>
    <row r="888" spans="1:9">
      <c r="A888" s="4" t="s">
        <v>2312</v>
      </c>
      <c r="B888" s="4" t="s">
        <v>2236</v>
      </c>
      <c r="C888" s="4" t="s">
        <v>2313</v>
      </c>
      <c r="D888" s="4" t="s">
        <v>2314</v>
      </c>
      <c r="E888" s="4" t="s">
        <v>59</v>
      </c>
      <c r="F888" s="4" t="s">
        <v>14</v>
      </c>
      <c r="G888" s="19">
        <f t="shared" si="26"/>
        <v>26146.400000000001</v>
      </c>
      <c r="H888" s="19">
        <f t="shared" si="27"/>
        <v>4967.8160000000007</v>
      </c>
      <c r="I888" s="8">
        <v>31114.216</v>
      </c>
    </row>
    <row r="889" spans="1:9">
      <c r="A889" s="4" t="s">
        <v>2315</v>
      </c>
      <c r="B889" s="4" t="s">
        <v>2236</v>
      </c>
      <c r="C889" s="4" t="s">
        <v>2313</v>
      </c>
      <c r="D889" s="4" t="s">
        <v>2314</v>
      </c>
      <c r="E889" s="4" t="s">
        <v>675</v>
      </c>
      <c r="F889" s="4" t="s">
        <v>14</v>
      </c>
      <c r="G889" s="19">
        <f t="shared" si="26"/>
        <v>24538.080000000002</v>
      </c>
      <c r="H889" s="19">
        <f t="shared" si="27"/>
        <v>4662.2352000000001</v>
      </c>
      <c r="I889" s="8">
        <v>29200.315200000001</v>
      </c>
    </row>
    <row r="890" spans="1:9">
      <c r="A890" s="4" t="s">
        <v>2316</v>
      </c>
      <c r="B890" s="4" t="s">
        <v>2236</v>
      </c>
      <c r="C890" s="4" t="s">
        <v>2313</v>
      </c>
      <c r="D890" s="4" t="s">
        <v>2314</v>
      </c>
      <c r="E890" s="4" t="s">
        <v>416</v>
      </c>
      <c r="F890" s="4" t="s">
        <v>14</v>
      </c>
      <c r="G890" s="19">
        <f t="shared" si="26"/>
        <v>22881.600000000002</v>
      </c>
      <c r="H890" s="19">
        <f t="shared" si="27"/>
        <v>4347.5040000000008</v>
      </c>
      <c r="I890" s="8">
        <v>27229.104000000003</v>
      </c>
    </row>
    <row r="891" spans="1:9">
      <c r="A891" s="4" t="s">
        <v>2317</v>
      </c>
      <c r="B891" s="4" t="s">
        <v>2236</v>
      </c>
      <c r="C891" s="4" t="s">
        <v>2318</v>
      </c>
      <c r="D891" s="4" t="s">
        <v>2319</v>
      </c>
      <c r="E891" s="4" t="s">
        <v>59</v>
      </c>
      <c r="F891" s="4" t="s">
        <v>14</v>
      </c>
      <c r="G891" s="19">
        <f t="shared" si="26"/>
        <v>33119.520000000004</v>
      </c>
      <c r="H891" s="19">
        <f t="shared" si="27"/>
        <v>6292.7088000000012</v>
      </c>
      <c r="I891" s="8">
        <v>39412.228800000004</v>
      </c>
    </row>
    <row r="892" spans="1:9">
      <c r="A892" s="4" t="s">
        <v>2320</v>
      </c>
      <c r="B892" s="4" t="s">
        <v>2236</v>
      </c>
      <c r="C892" s="4" t="s">
        <v>2318</v>
      </c>
      <c r="D892" s="4" t="s">
        <v>2319</v>
      </c>
      <c r="E892" s="4" t="s">
        <v>675</v>
      </c>
      <c r="F892" s="4" t="s">
        <v>14</v>
      </c>
      <c r="G892" s="19">
        <f t="shared" si="26"/>
        <v>29865.919999999998</v>
      </c>
      <c r="H892" s="19">
        <f t="shared" si="27"/>
        <v>5674.5248000000001</v>
      </c>
      <c r="I892" s="8">
        <v>35540.444799999997</v>
      </c>
    </row>
    <row r="893" spans="1:9">
      <c r="A893" s="4" t="s">
        <v>2321</v>
      </c>
      <c r="B893" s="4" t="s">
        <v>2236</v>
      </c>
      <c r="C893" s="4" t="s">
        <v>2318</v>
      </c>
      <c r="D893" s="4" t="s">
        <v>2319</v>
      </c>
      <c r="E893" s="4" t="s">
        <v>416</v>
      </c>
      <c r="F893" s="4" t="s">
        <v>14</v>
      </c>
      <c r="G893" s="19">
        <f t="shared" si="26"/>
        <v>26919.200000000004</v>
      </c>
      <c r="H893" s="19">
        <f t="shared" si="27"/>
        <v>5114.648000000001</v>
      </c>
      <c r="I893" s="8">
        <v>32033.848000000002</v>
      </c>
    </row>
    <row r="894" spans="1:9">
      <c r="A894" s="4" t="s">
        <v>2322</v>
      </c>
      <c r="B894" s="4" t="s">
        <v>2236</v>
      </c>
      <c r="C894" s="4" t="s">
        <v>2323</v>
      </c>
      <c r="D894" s="4" t="s">
        <v>2324</v>
      </c>
      <c r="E894" s="4" t="s">
        <v>59</v>
      </c>
      <c r="F894" s="4" t="s">
        <v>14</v>
      </c>
      <c r="G894" s="19">
        <f t="shared" si="26"/>
        <v>45194.240000000005</v>
      </c>
      <c r="H894" s="19">
        <f t="shared" si="27"/>
        <v>8586.9056000000019</v>
      </c>
      <c r="I894" s="8">
        <v>53781.145600000003</v>
      </c>
    </row>
    <row r="895" spans="1:9">
      <c r="A895" s="4" t="s">
        <v>2325</v>
      </c>
      <c r="B895" s="4" t="s">
        <v>2236</v>
      </c>
      <c r="C895" s="4" t="s">
        <v>2326</v>
      </c>
      <c r="D895" s="4" t="s">
        <v>2324</v>
      </c>
      <c r="E895" s="4" t="s">
        <v>675</v>
      </c>
      <c r="F895" s="4" t="s">
        <v>14</v>
      </c>
      <c r="G895" s="19">
        <f t="shared" si="26"/>
        <v>43456.000000000007</v>
      </c>
      <c r="H895" s="19">
        <f t="shared" si="27"/>
        <v>8256.6400000000012</v>
      </c>
      <c r="I895" s="8">
        <v>51712.640000000007</v>
      </c>
    </row>
    <row r="896" spans="1:9">
      <c r="A896" s="4" t="s">
        <v>2327</v>
      </c>
      <c r="B896" s="4" t="s">
        <v>2236</v>
      </c>
      <c r="C896" s="4" t="s">
        <v>2328</v>
      </c>
      <c r="D896" s="4" t="s">
        <v>2324</v>
      </c>
      <c r="E896" s="4" t="s">
        <v>416</v>
      </c>
      <c r="F896" s="4" t="s">
        <v>14</v>
      </c>
      <c r="G896" s="19">
        <f t="shared" si="26"/>
        <v>34764.800000000003</v>
      </c>
      <c r="H896" s="19">
        <f t="shared" si="27"/>
        <v>6605.3120000000008</v>
      </c>
      <c r="I896" s="8">
        <v>41370.112000000001</v>
      </c>
    </row>
    <row r="897" spans="1:9">
      <c r="A897" s="4" t="s">
        <v>2329</v>
      </c>
      <c r="B897" s="4" t="s">
        <v>2236</v>
      </c>
      <c r="C897" s="4" t="s">
        <v>2330</v>
      </c>
      <c r="D897" s="4" t="s">
        <v>2331</v>
      </c>
      <c r="E897" s="4" t="s">
        <v>59</v>
      </c>
      <c r="F897" s="4" t="s">
        <v>14</v>
      </c>
      <c r="G897" s="19">
        <f t="shared" si="26"/>
        <v>4168.6400000000003</v>
      </c>
      <c r="H897" s="19">
        <f t="shared" si="27"/>
        <v>792.04160000000002</v>
      </c>
      <c r="I897" s="8">
        <v>4960.6815999999999</v>
      </c>
    </row>
    <row r="898" spans="1:9">
      <c r="A898" s="4" t="s">
        <v>2332</v>
      </c>
      <c r="B898" s="4" t="s">
        <v>2236</v>
      </c>
      <c r="C898" s="4" t="s">
        <v>2330</v>
      </c>
      <c r="D898" s="4" t="s">
        <v>2331</v>
      </c>
      <c r="E898" s="4" t="s">
        <v>61</v>
      </c>
      <c r="F898" s="4" t="s">
        <v>14</v>
      </c>
      <c r="G898" s="19">
        <f t="shared" si="26"/>
        <v>4168.6400000000003</v>
      </c>
      <c r="H898" s="19">
        <f t="shared" si="27"/>
        <v>792.04160000000002</v>
      </c>
      <c r="I898" s="8">
        <v>4960.6815999999999</v>
      </c>
    </row>
    <row r="899" spans="1:9">
      <c r="A899" s="4" t="s">
        <v>2333</v>
      </c>
      <c r="B899" s="4" t="s">
        <v>2236</v>
      </c>
      <c r="C899" s="4" t="s">
        <v>2330</v>
      </c>
      <c r="D899" s="4" t="s">
        <v>2334</v>
      </c>
      <c r="E899" s="4" t="s">
        <v>221</v>
      </c>
      <c r="F899" s="4" t="s">
        <v>14</v>
      </c>
      <c r="G899" s="19">
        <f t="shared" ref="G899:G962" si="28">+I899/1.19</f>
        <v>4168.6400000000003</v>
      </c>
      <c r="H899" s="19">
        <f t="shared" ref="H899:H962" si="29">+G899*19%</f>
        <v>792.04160000000002</v>
      </c>
      <c r="I899" s="8">
        <v>4960.6815999999999</v>
      </c>
    </row>
    <row r="900" spans="1:9">
      <c r="A900" s="4" t="s">
        <v>2335</v>
      </c>
      <c r="B900" s="4" t="s">
        <v>2236</v>
      </c>
      <c r="C900" s="4" t="s">
        <v>2330</v>
      </c>
      <c r="D900" s="4" t="s">
        <v>2331</v>
      </c>
      <c r="E900" s="4" t="s">
        <v>416</v>
      </c>
      <c r="F900" s="4" t="s">
        <v>14</v>
      </c>
      <c r="G900" s="19">
        <f t="shared" si="28"/>
        <v>4168.6400000000003</v>
      </c>
      <c r="H900" s="19">
        <f t="shared" si="29"/>
        <v>792.04160000000002</v>
      </c>
      <c r="I900" s="8">
        <v>4960.6815999999999</v>
      </c>
    </row>
    <row r="901" spans="1:9">
      <c r="A901" s="4" t="s">
        <v>2336</v>
      </c>
      <c r="B901" s="4" t="s">
        <v>2236</v>
      </c>
      <c r="C901" s="4" t="s">
        <v>2337</v>
      </c>
      <c r="D901" s="4" t="s">
        <v>2238</v>
      </c>
      <c r="E901" s="4" t="s">
        <v>59</v>
      </c>
      <c r="F901" s="4" t="s">
        <v>14</v>
      </c>
      <c r="G901" s="19">
        <f t="shared" si="28"/>
        <v>10159.520000000002</v>
      </c>
      <c r="H901" s="19">
        <f t="shared" si="29"/>
        <v>1930.3088000000005</v>
      </c>
      <c r="I901" s="8">
        <v>12089.828800000001</v>
      </c>
    </row>
    <row r="902" spans="1:9">
      <c r="A902" s="4" t="s">
        <v>2338</v>
      </c>
      <c r="B902" s="4" t="s">
        <v>2236</v>
      </c>
      <c r="C902" s="4" t="s">
        <v>2337</v>
      </c>
      <c r="D902" s="4" t="s">
        <v>2238</v>
      </c>
      <c r="E902" s="4" t="s">
        <v>675</v>
      </c>
      <c r="F902" s="4" t="s">
        <v>14</v>
      </c>
      <c r="G902" s="19">
        <f t="shared" si="28"/>
        <v>8695.68</v>
      </c>
      <c r="H902" s="19">
        <f t="shared" si="29"/>
        <v>1652.1792</v>
      </c>
      <c r="I902" s="8">
        <v>10347.859200000001</v>
      </c>
    </row>
    <row r="903" spans="1:9">
      <c r="A903" s="4" t="s">
        <v>2339</v>
      </c>
      <c r="B903" s="4" t="s">
        <v>2236</v>
      </c>
      <c r="C903" s="4" t="s">
        <v>2337</v>
      </c>
      <c r="D903" s="4" t="s">
        <v>2238</v>
      </c>
      <c r="E903" s="4" t="s">
        <v>416</v>
      </c>
      <c r="F903" s="4" t="s">
        <v>14</v>
      </c>
      <c r="G903" s="19">
        <f t="shared" si="28"/>
        <v>7978.880000000001</v>
      </c>
      <c r="H903" s="19">
        <f t="shared" si="29"/>
        <v>1515.9872000000003</v>
      </c>
      <c r="I903" s="8">
        <v>9494.8672000000006</v>
      </c>
    </row>
    <row r="904" spans="1:9">
      <c r="A904" s="4" t="s">
        <v>2340</v>
      </c>
      <c r="B904" s="4" t="s">
        <v>2236</v>
      </c>
      <c r="C904" s="4" t="s">
        <v>2341</v>
      </c>
      <c r="D904" s="4" t="s">
        <v>2342</v>
      </c>
      <c r="E904" s="4" t="s">
        <v>59</v>
      </c>
      <c r="F904" s="4" t="s">
        <v>14</v>
      </c>
      <c r="G904" s="19">
        <f t="shared" si="28"/>
        <v>28327.040000000005</v>
      </c>
      <c r="H904" s="19">
        <f t="shared" si="29"/>
        <v>5382.1376000000009</v>
      </c>
      <c r="I904" s="8">
        <v>33709.177600000003</v>
      </c>
    </row>
    <row r="905" spans="1:9">
      <c r="A905" s="4" t="s">
        <v>2343</v>
      </c>
      <c r="B905" s="4" t="s">
        <v>2236</v>
      </c>
      <c r="C905" s="4" t="s">
        <v>2341</v>
      </c>
      <c r="D905" s="4" t="s">
        <v>2342</v>
      </c>
      <c r="E905" s="4" t="s">
        <v>61</v>
      </c>
      <c r="F905" s="4" t="s">
        <v>14</v>
      </c>
      <c r="G905" s="19">
        <f t="shared" si="28"/>
        <v>23948.960000000003</v>
      </c>
      <c r="H905" s="19">
        <f t="shared" si="29"/>
        <v>4550.3024000000005</v>
      </c>
      <c r="I905" s="8">
        <v>28499.262400000003</v>
      </c>
    </row>
    <row r="906" spans="1:9">
      <c r="A906" s="4" t="s">
        <v>2344</v>
      </c>
      <c r="B906" s="4" t="s">
        <v>2236</v>
      </c>
      <c r="C906" s="4" t="s">
        <v>2341</v>
      </c>
      <c r="D906" s="4" t="s">
        <v>2345</v>
      </c>
      <c r="E906" s="4" t="s">
        <v>221</v>
      </c>
      <c r="F906" s="4" t="s">
        <v>14</v>
      </c>
      <c r="G906" s="19">
        <f t="shared" si="28"/>
        <v>19313.280000000002</v>
      </c>
      <c r="H906" s="19">
        <f t="shared" si="29"/>
        <v>3669.5232000000005</v>
      </c>
      <c r="I906" s="8">
        <v>22982.803200000002</v>
      </c>
    </row>
    <row r="907" spans="1:9">
      <c r="A907" s="4" t="s">
        <v>2346</v>
      </c>
      <c r="B907" s="4" t="s">
        <v>2236</v>
      </c>
      <c r="C907" s="4" t="s">
        <v>2341</v>
      </c>
      <c r="D907" s="4" t="s">
        <v>2342</v>
      </c>
      <c r="E907" s="4" t="s">
        <v>416</v>
      </c>
      <c r="F907" s="4" t="s">
        <v>14</v>
      </c>
      <c r="G907" s="19">
        <f t="shared" si="28"/>
        <v>19055.68</v>
      </c>
      <c r="H907" s="19">
        <f t="shared" si="29"/>
        <v>3620.5792000000001</v>
      </c>
      <c r="I907" s="8">
        <v>22676.2592</v>
      </c>
    </row>
    <row r="908" spans="1:9">
      <c r="A908" s="4" t="s">
        <v>2347</v>
      </c>
      <c r="B908" s="4" t="s">
        <v>2236</v>
      </c>
      <c r="C908" s="4" t="s">
        <v>2348</v>
      </c>
      <c r="D908" s="4" t="s">
        <v>2349</v>
      </c>
      <c r="E908" s="4" t="s">
        <v>2350</v>
      </c>
      <c r="F908" s="4" t="s">
        <v>855</v>
      </c>
      <c r="G908" s="19">
        <f t="shared" si="28"/>
        <v>6830.88</v>
      </c>
      <c r="H908" s="19">
        <f t="shared" si="29"/>
        <v>1297.8672000000001</v>
      </c>
      <c r="I908" s="8">
        <v>8128.7471999999998</v>
      </c>
    </row>
    <row r="909" spans="1:9">
      <c r="A909" s="4" t="s">
        <v>2351</v>
      </c>
      <c r="B909" s="4" t="s">
        <v>2236</v>
      </c>
      <c r="C909" s="4" t="s">
        <v>2348</v>
      </c>
      <c r="D909" s="4" t="s">
        <v>2352</v>
      </c>
      <c r="E909" s="4" t="s">
        <v>2350</v>
      </c>
      <c r="F909" s="4" t="s">
        <v>855</v>
      </c>
      <c r="G909" s="19">
        <f t="shared" si="28"/>
        <v>12093.76</v>
      </c>
      <c r="H909" s="19">
        <f t="shared" si="29"/>
        <v>2297.8144000000002</v>
      </c>
      <c r="I909" s="8">
        <v>14391.5744</v>
      </c>
    </row>
    <row r="910" spans="1:9">
      <c r="A910" s="4" t="s">
        <v>2353</v>
      </c>
      <c r="B910" s="4" t="s">
        <v>2236</v>
      </c>
      <c r="C910" s="4" t="s">
        <v>2354</v>
      </c>
      <c r="D910" s="4" t="s">
        <v>2355</v>
      </c>
      <c r="E910" s="4" t="s">
        <v>59</v>
      </c>
      <c r="F910" s="4" t="s">
        <v>14</v>
      </c>
      <c r="G910" s="19">
        <f t="shared" si="28"/>
        <v>48690.880000000005</v>
      </c>
      <c r="H910" s="19">
        <f t="shared" si="29"/>
        <v>9251.2672000000002</v>
      </c>
      <c r="I910" s="8">
        <v>57942.147199999999</v>
      </c>
    </row>
    <row r="911" spans="1:9">
      <c r="A911" s="4" t="s">
        <v>2356</v>
      </c>
      <c r="B911" s="4" t="s">
        <v>2236</v>
      </c>
      <c r="C911" s="4" t="s">
        <v>2357</v>
      </c>
      <c r="D911" s="4" t="s">
        <v>2358</v>
      </c>
      <c r="E911" s="4" t="s">
        <v>59</v>
      </c>
      <c r="F911" s="4" t="s">
        <v>14</v>
      </c>
      <c r="G911" s="19">
        <f t="shared" si="28"/>
        <v>33713.119999999995</v>
      </c>
      <c r="H911" s="19">
        <f t="shared" si="29"/>
        <v>6405.4927999999991</v>
      </c>
      <c r="I911" s="8">
        <v>40118.612799999995</v>
      </c>
    </row>
    <row r="912" spans="1:9">
      <c r="A912" s="4" t="s">
        <v>2359</v>
      </c>
      <c r="B912" s="4" t="s">
        <v>2236</v>
      </c>
      <c r="C912" s="4" t="s">
        <v>2360</v>
      </c>
      <c r="D912" s="4" t="s">
        <v>2361</v>
      </c>
      <c r="E912" s="4" t="s">
        <v>59</v>
      </c>
      <c r="F912" s="4" t="s">
        <v>14</v>
      </c>
      <c r="G912" s="19">
        <f t="shared" si="28"/>
        <v>199804.64</v>
      </c>
      <c r="H912" s="19">
        <f t="shared" si="29"/>
        <v>37962.881600000001</v>
      </c>
      <c r="I912" s="8">
        <v>237767.52160000001</v>
      </c>
    </row>
    <row r="913" spans="1:9">
      <c r="A913" s="4" t="s">
        <v>2362</v>
      </c>
      <c r="B913" s="4" t="s">
        <v>2236</v>
      </c>
      <c r="C913" s="4" t="s">
        <v>2363</v>
      </c>
      <c r="D913" s="4" t="s">
        <v>2364</v>
      </c>
      <c r="E913" s="4" t="s">
        <v>59</v>
      </c>
      <c r="F913" s="4" t="s">
        <v>14</v>
      </c>
      <c r="G913" s="19">
        <f t="shared" si="28"/>
        <v>274703.52</v>
      </c>
      <c r="H913" s="19">
        <f t="shared" si="29"/>
        <v>52193.668800000007</v>
      </c>
      <c r="I913" s="8">
        <v>326897.1888</v>
      </c>
    </row>
    <row r="914" spans="1:9">
      <c r="A914" s="4" t="s">
        <v>2365</v>
      </c>
      <c r="B914" s="4" t="s">
        <v>2236</v>
      </c>
      <c r="C914" s="4" t="s">
        <v>2366</v>
      </c>
      <c r="D914" s="4" t="s">
        <v>2367</v>
      </c>
      <c r="E914" s="4" t="s">
        <v>59</v>
      </c>
      <c r="F914" s="4" t="s">
        <v>14</v>
      </c>
      <c r="G914" s="19">
        <f t="shared" si="28"/>
        <v>7719.0400000000009</v>
      </c>
      <c r="H914" s="19">
        <f t="shared" si="29"/>
        <v>1466.6176000000003</v>
      </c>
      <c r="I914" s="8">
        <v>9185.6576000000005</v>
      </c>
    </row>
    <row r="915" spans="1:9">
      <c r="A915" s="4" t="s">
        <v>2368</v>
      </c>
      <c r="B915" s="4" t="s">
        <v>2236</v>
      </c>
      <c r="C915" s="4" t="s">
        <v>2366</v>
      </c>
      <c r="D915" s="4" t="s">
        <v>2367</v>
      </c>
      <c r="E915" s="4" t="s">
        <v>675</v>
      </c>
      <c r="F915" s="4" t="s">
        <v>14</v>
      </c>
      <c r="G915" s="19">
        <f t="shared" si="28"/>
        <v>6754.72</v>
      </c>
      <c r="H915" s="19">
        <f t="shared" si="29"/>
        <v>1283.3968</v>
      </c>
      <c r="I915" s="8">
        <v>8038.1167999999998</v>
      </c>
    </row>
    <row r="916" spans="1:9">
      <c r="A916" s="4" t="s">
        <v>2369</v>
      </c>
      <c r="B916" s="4" t="s">
        <v>2236</v>
      </c>
      <c r="C916" s="4" t="s">
        <v>2366</v>
      </c>
      <c r="D916" s="4" t="s">
        <v>2367</v>
      </c>
      <c r="E916" s="4" t="s">
        <v>416</v>
      </c>
      <c r="F916" s="4" t="s">
        <v>14</v>
      </c>
      <c r="G916" s="19">
        <f t="shared" si="28"/>
        <v>5906.88</v>
      </c>
      <c r="H916" s="19">
        <f t="shared" si="29"/>
        <v>1122.3072</v>
      </c>
      <c r="I916" s="8">
        <v>7029.1872000000003</v>
      </c>
    </row>
    <row r="917" spans="1:9">
      <c r="A917" s="4" t="s">
        <v>2370</v>
      </c>
      <c r="B917" s="4" t="s">
        <v>2236</v>
      </c>
      <c r="C917" s="4" t="s">
        <v>2371</v>
      </c>
      <c r="D917" s="4" t="s">
        <v>2372</v>
      </c>
      <c r="E917" s="4" t="s">
        <v>59</v>
      </c>
      <c r="F917" s="4" t="s">
        <v>14</v>
      </c>
      <c r="G917" s="19">
        <f t="shared" si="28"/>
        <v>5443.2000000000007</v>
      </c>
      <c r="H917" s="19">
        <f t="shared" si="29"/>
        <v>1034.2080000000001</v>
      </c>
      <c r="I917" s="8">
        <v>6477.4080000000004</v>
      </c>
    </row>
    <row r="918" spans="1:9">
      <c r="A918" s="4" t="s">
        <v>2373</v>
      </c>
      <c r="B918" s="4" t="s">
        <v>2236</v>
      </c>
      <c r="C918" s="4" t="s">
        <v>2371</v>
      </c>
      <c r="D918" s="4" t="s">
        <v>2372</v>
      </c>
      <c r="E918" s="4" t="s">
        <v>675</v>
      </c>
      <c r="F918" s="4" t="s">
        <v>14</v>
      </c>
      <c r="G918" s="19">
        <f t="shared" si="28"/>
        <v>4023.04</v>
      </c>
      <c r="H918" s="19">
        <f t="shared" si="29"/>
        <v>764.37760000000003</v>
      </c>
      <c r="I918" s="8">
        <v>4787.4175999999998</v>
      </c>
    </row>
    <row r="919" spans="1:9">
      <c r="A919" s="4" t="s">
        <v>2374</v>
      </c>
      <c r="B919" s="4" t="s">
        <v>2236</v>
      </c>
      <c r="C919" s="4" t="s">
        <v>2371</v>
      </c>
      <c r="D919" s="4" t="s">
        <v>2372</v>
      </c>
      <c r="E919" s="4" t="s">
        <v>416</v>
      </c>
      <c r="F919" s="4" t="s">
        <v>14</v>
      </c>
      <c r="G919" s="19">
        <f t="shared" si="28"/>
        <v>3123.6800000000003</v>
      </c>
      <c r="H919" s="19">
        <f t="shared" si="29"/>
        <v>593.49920000000009</v>
      </c>
      <c r="I919" s="8">
        <v>3717.1792</v>
      </c>
    </row>
    <row r="920" spans="1:9">
      <c r="A920" s="4" t="s">
        <v>2375</v>
      </c>
      <c r="B920" s="4" t="s">
        <v>2236</v>
      </c>
      <c r="C920" s="4" t="s">
        <v>2376</v>
      </c>
      <c r="D920" s="4" t="s">
        <v>2377</v>
      </c>
      <c r="E920" s="4" t="s">
        <v>2378</v>
      </c>
      <c r="F920" s="4" t="s">
        <v>2379</v>
      </c>
      <c r="G920" s="19">
        <f t="shared" si="28"/>
        <v>15907.360000000002</v>
      </c>
      <c r="H920" s="19">
        <f t="shared" si="29"/>
        <v>3022.3984000000005</v>
      </c>
      <c r="I920" s="8">
        <v>18929.758400000002</v>
      </c>
    </row>
    <row r="921" spans="1:9">
      <c r="A921" s="4" t="s">
        <v>2380</v>
      </c>
      <c r="B921" s="4" t="s">
        <v>2236</v>
      </c>
      <c r="C921" s="4" t="s">
        <v>2381</v>
      </c>
      <c r="D921" s="4" t="s">
        <v>2377</v>
      </c>
      <c r="E921" s="4" t="s">
        <v>2378</v>
      </c>
      <c r="F921" s="4" t="s">
        <v>2379</v>
      </c>
      <c r="G921" s="19">
        <f t="shared" si="28"/>
        <v>15990.240000000002</v>
      </c>
      <c r="H921" s="19">
        <f t="shared" si="29"/>
        <v>3038.1456000000003</v>
      </c>
      <c r="I921" s="8">
        <v>19028.385600000001</v>
      </c>
    </row>
    <row r="922" spans="1:9">
      <c r="A922" s="4" t="s">
        <v>2382</v>
      </c>
      <c r="B922" s="4" t="s">
        <v>2236</v>
      </c>
      <c r="C922" s="4" t="s">
        <v>2383</v>
      </c>
      <c r="D922" s="4" t="s">
        <v>2384</v>
      </c>
      <c r="E922" s="4" t="s">
        <v>2378</v>
      </c>
      <c r="F922" s="4" t="s">
        <v>2379</v>
      </c>
      <c r="G922" s="19">
        <f t="shared" si="28"/>
        <v>31228.959999999999</v>
      </c>
      <c r="H922" s="19">
        <f t="shared" si="29"/>
        <v>5933.5024000000003</v>
      </c>
      <c r="I922" s="8">
        <v>37162.462399999997</v>
      </c>
    </row>
    <row r="923" spans="1:9">
      <c r="A923" s="4" t="s">
        <v>2385</v>
      </c>
      <c r="B923" s="4" t="s">
        <v>2236</v>
      </c>
      <c r="C923" s="4" t="s">
        <v>2386</v>
      </c>
      <c r="D923" s="4" t="s">
        <v>2387</v>
      </c>
      <c r="E923" s="4" t="s">
        <v>2378</v>
      </c>
      <c r="F923" s="4" t="s">
        <v>2379</v>
      </c>
      <c r="G923" s="19">
        <f t="shared" si="28"/>
        <v>30058.560000000001</v>
      </c>
      <c r="H923" s="19">
        <f t="shared" si="29"/>
        <v>5711.1264000000001</v>
      </c>
      <c r="I923" s="8">
        <v>35769.686399999999</v>
      </c>
    </row>
    <row r="924" spans="1:9">
      <c r="A924" s="4" t="s">
        <v>2388</v>
      </c>
      <c r="B924" s="4" t="s">
        <v>2236</v>
      </c>
      <c r="C924" s="4" t="s">
        <v>2389</v>
      </c>
      <c r="D924" s="4" t="s">
        <v>2390</v>
      </c>
      <c r="E924" s="4" t="s">
        <v>2378</v>
      </c>
      <c r="F924" s="4" t="s">
        <v>2379</v>
      </c>
      <c r="G924" s="19">
        <f t="shared" si="28"/>
        <v>38486.560000000005</v>
      </c>
      <c r="H924" s="19">
        <f t="shared" si="29"/>
        <v>7312.4464000000007</v>
      </c>
      <c r="I924" s="8">
        <v>45799.006400000006</v>
      </c>
    </row>
    <row r="925" spans="1:9">
      <c r="A925" s="4" t="s">
        <v>2391</v>
      </c>
      <c r="B925" s="4" t="s">
        <v>2236</v>
      </c>
      <c r="C925" s="4" t="s">
        <v>2392</v>
      </c>
      <c r="D925" s="4" t="s">
        <v>2393</v>
      </c>
      <c r="E925" s="4" t="s">
        <v>2394</v>
      </c>
      <c r="F925" s="4" t="s">
        <v>2395</v>
      </c>
      <c r="G925" s="19">
        <f t="shared" si="28"/>
        <v>31857.280000000002</v>
      </c>
      <c r="H925" s="19">
        <f t="shared" si="29"/>
        <v>6052.8832000000002</v>
      </c>
      <c r="I925" s="8">
        <v>37910.163200000003</v>
      </c>
    </row>
    <row r="926" spans="1:9">
      <c r="A926" s="4" t="s">
        <v>2396</v>
      </c>
      <c r="B926" s="4" t="s">
        <v>2236</v>
      </c>
      <c r="C926" s="4" t="s">
        <v>2392</v>
      </c>
      <c r="D926" s="4" t="s">
        <v>2397</v>
      </c>
      <c r="E926" s="4" t="s">
        <v>2394</v>
      </c>
      <c r="F926" s="4" t="s">
        <v>2395</v>
      </c>
      <c r="G926" s="19">
        <f t="shared" si="28"/>
        <v>35534.240000000005</v>
      </c>
      <c r="H926" s="19">
        <f t="shared" si="29"/>
        <v>6751.5056000000013</v>
      </c>
      <c r="I926" s="8">
        <v>42285.745600000002</v>
      </c>
    </row>
    <row r="927" spans="1:9">
      <c r="A927" s="4" t="s">
        <v>2398</v>
      </c>
      <c r="B927" s="4" t="s">
        <v>2236</v>
      </c>
      <c r="C927" s="4" t="s">
        <v>2399</v>
      </c>
      <c r="D927" s="4" t="s">
        <v>2400</v>
      </c>
      <c r="E927" s="4" t="s">
        <v>2394</v>
      </c>
      <c r="F927" s="4" t="s">
        <v>2395</v>
      </c>
      <c r="G927" s="19">
        <f t="shared" si="28"/>
        <v>28945.279999999999</v>
      </c>
      <c r="H927" s="19">
        <f t="shared" si="29"/>
        <v>5499.6031999999996</v>
      </c>
      <c r="I927" s="8">
        <v>34444.883199999997</v>
      </c>
    </row>
    <row r="928" spans="1:9">
      <c r="A928" s="4" t="s">
        <v>2401</v>
      </c>
      <c r="B928" s="4" t="s">
        <v>2236</v>
      </c>
      <c r="C928" s="4" t="s">
        <v>2399</v>
      </c>
      <c r="D928" s="4" t="s">
        <v>2402</v>
      </c>
      <c r="E928" s="4" t="s">
        <v>2394</v>
      </c>
      <c r="F928" s="4" t="s">
        <v>2395</v>
      </c>
      <c r="G928" s="19">
        <f t="shared" si="28"/>
        <v>34034.560000000005</v>
      </c>
      <c r="H928" s="19">
        <f t="shared" si="29"/>
        <v>6466.5664000000006</v>
      </c>
      <c r="I928" s="8">
        <v>40501.126400000008</v>
      </c>
    </row>
    <row r="929" spans="1:9">
      <c r="A929" s="4" t="s">
        <v>2403</v>
      </c>
      <c r="B929" s="4" t="s">
        <v>2236</v>
      </c>
      <c r="C929" s="4" t="s">
        <v>2404</v>
      </c>
      <c r="D929" s="4" t="s">
        <v>2405</v>
      </c>
      <c r="E929" s="4" t="s">
        <v>59</v>
      </c>
      <c r="F929" s="4" t="s">
        <v>14</v>
      </c>
      <c r="G929" s="19">
        <f t="shared" si="28"/>
        <v>1573.6000000000001</v>
      </c>
      <c r="H929" s="19">
        <f t="shared" si="29"/>
        <v>298.98400000000004</v>
      </c>
      <c r="I929" s="8">
        <v>1872.5840000000001</v>
      </c>
    </row>
    <row r="930" spans="1:9">
      <c r="A930" s="4" t="s">
        <v>2406</v>
      </c>
      <c r="B930" s="4" t="s">
        <v>2236</v>
      </c>
      <c r="C930" s="4" t="s">
        <v>2407</v>
      </c>
      <c r="D930" s="4" t="s">
        <v>2408</v>
      </c>
      <c r="E930" s="4" t="s">
        <v>59</v>
      </c>
      <c r="F930" s="4" t="s">
        <v>14</v>
      </c>
      <c r="G930" s="19">
        <f t="shared" si="28"/>
        <v>18541.600000000006</v>
      </c>
      <c r="H930" s="19">
        <f t="shared" si="29"/>
        <v>3522.9040000000014</v>
      </c>
      <c r="I930" s="8">
        <v>22064.504000000004</v>
      </c>
    </row>
    <row r="931" spans="1:9">
      <c r="A931" s="4" t="s">
        <v>2409</v>
      </c>
      <c r="B931" s="4" t="s">
        <v>2236</v>
      </c>
      <c r="C931" s="4" t="s">
        <v>2407</v>
      </c>
      <c r="D931" s="4" t="s">
        <v>2410</v>
      </c>
      <c r="E931" s="4" t="s">
        <v>59</v>
      </c>
      <c r="F931" s="4" t="s">
        <v>14</v>
      </c>
      <c r="G931" s="19">
        <f t="shared" si="28"/>
        <v>24141.600000000002</v>
      </c>
      <c r="H931" s="19">
        <f t="shared" si="29"/>
        <v>4586.9040000000005</v>
      </c>
      <c r="I931" s="8">
        <v>28728.504000000001</v>
      </c>
    </row>
    <row r="932" spans="1:9">
      <c r="A932" s="4" t="s">
        <v>2411</v>
      </c>
      <c r="B932" s="4" t="s">
        <v>2236</v>
      </c>
      <c r="C932" s="4" t="s">
        <v>2412</v>
      </c>
      <c r="D932" s="4" t="s">
        <v>2413</v>
      </c>
      <c r="E932" s="4" t="s">
        <v>59</v>
      </c>
      <c r="F932" s="4" t="s">
        <v>14</v>
      </c>
      <c r="G932" s="19">
        <f t="shared" si="28"/>
        <v>154509.6</v>
      </c>
      <c r="H932" s="19">
        <f t="shared" si="29"/>
        <v>29356.824000000001</v>
      </c>
      <c r="I932" s="8">
        <v>183866.424</v>
      </c>
    </row>
    <row r="933" spans="1:9">
      <c r="A933" s="4" t="s">
        <v>2414</v>
      </c>
      <c r="B933" s="4" t="s">
        <v>2236</v>
      </c>
      <c r="C933" s="4" t="s">
        <v>2412</v>
      </c>
      <c r="D933" s="4" t="s">
        <v>2415</v>
      </c>
      <c r="E933" s="4" t="s">
        <v>59</v>
      </c>
      <c r="F933" s="4" t="s">
        <v>14</v>
      </c>
      <c r="G933" s="19">
        <f t="shared" si="28"/>
        <v>226936.64</v>
      </c>
      <c r="H933" s="19">
        <f t="shared" si="29"/>
        <v>43117.961600000002</v>
      </c>
      <c r="I933" s="8">
        <v>270054.60159999999</v>
      </c>
    </row>
    <row r="934" spans="1:9">
      <c r="A934" s="4" t="s">
        <v>2416</v>
      </c>
      <c r="B934" s="4" t="s">
        <v>2236</v>
      </c>
      <c r="C934" s="4" t="s">
        <v>2417</v>
      </c>
      <c r="D934" s="4" t="s">
        <v>2418</v>
      </c>
      <c r="E934" s="4" t="s">
        <v>59</v>
      </c>
      <c r="F934" s="4" t="s">
        <v>14</v>
      </c>
      <c r="G934" s="19">
        <f t="shared" si="28"/>
        <v>21728.000000000004</v>
      </c>
      <c r="H934" s="19">
        <f t="shared" si="29"/>
        <v>4128.3200000000006</v>
      </c>
      <c r="I934" s="8">
        <v>25856.320000000003</v>
      </c>
    </row>
    <row r="935" spans="1:9">
      <c r="A935" s="4" t="s">
        <v>2419</v>
      </c>
      <c r="B935" s="4" t="s">
        <v>2236</v>
      </c>
      <c r="C935" s="4" t="s">
        <v>2417</v>
      </c>
      <c r="D935" s="4" t="s">
        <v>2420</v>
      </c>
      <c r="E935" s="4" t="s">
        <v>59</v>
      </c>
      <c r="F935" s="4" t="s">
        <v>14</v>
      </c>
      <c r="G935" s="19">
        <f t="shared" si="28"/>
        <v>25752.16</v>
      </c>
      <c r="H935" s="19">
        <f t="shared" si="29"/>
        <v>4892.9103999999998</v>
      </c>
      <c r="I935" s="8">
        <v>30645.070400000001</v>
      </c>
    </row>
    <row r="936" spans="1:9">
      <c r="A936" s="4" t="s">
        <v>2421</v>
      </c>
      <c r="B936" s="4" t="s">
        <v>2236</v>
      </c>
      <c r="C936" s="4" t="s">
        <v>2422</v>
      </c>
      <c r="D936" s="4" t="s">
        <v>2423</v>
      </c>
      <c r="E936" s="4" t="s">
        <v>59</v>
      </c>
      <c r="F936" s="4" t="s">
        <v>14</v>
      </c>
      <c r="G936" s="19">
        <f t="shared" si="28"/>
        <v>6568.8</v>
      </c>
      <c r="H936" s="19">
        <f t="shared" si="29"/>
        <v>1248.0720000000001</v>
      </c>
      <c r="I936" s="8">
        <v>7816.8720000000003</v>
      </c>
    </row>
    <row r="937" spans="1:9">
      <c r="A937" s="4" t="s">
        <v>2424</v>
      </c>
      <c r="B937" s="4" t="s">
        <v>2236</v>
      </c>
      <c r="C937" s="4" t="s">
        <v>2425</v>
      </c>
      <c r="D937" s="4" t="s">
        <v>2426</v>
      </c>
      <c r="E937" s="4" t="s">
        <v>59</v>
      </c>
      <c r="F937" s="4" t="s">
        <v>14</v>
      </c>
      <c r="G937" s="19">
        <f t="shared" si="28"/>
        <v>50014.720000000008</v>
      </c>
      <c r="H937" s="19">
        <f t="shared" si="29"/>
        <v>9502.7968000000019</v>
      </c>
      <c r="I937" s="8">
        <v>59517.516800000005</v>
      </c>
    </row>
    <row r="938" spans="1:9">
      <c r="A938" s="4" t="s">
        <v>2427</v>
      </c>
      <c r="B938" s="4" t="s">
        <v>2236</v>
      </c>
      <c r="C938" s="4" t="s">
        <v>2425</v>
      </c>
      <c r="D938" s="4" t="s">
        <v>2428</v>
      </c>
      <c r="E938" s="4" t="s">
        <v>59</v>
      </c>
      <c r="F938" s="4" t="s">
        <v>14</v>
      </c>
      <c r="G938" s="19">
        <f t="shared" si="28"/>
        <v>55074.880000000005</v>
      </c>
      <c r="H938" s="19">
        <f t="shared" si="29"/>
        <v>10464.227200000001</v>
      </c>
      <c r="I938" s="8">
        <v>65539.107199999999</v>
      </c>
    </row>
    <row r="939" spans="1:9">
      <c r="A939" s="4" t="s">
        <v>2429</v>
      </c>
      <c r="B939" s="4" t="s">
        <v>2236</v>
      </c>
      <c r="C939" s="4" t="s">
        <v>2430</v>
      </c>
      <c r="D939" s="4" t="s">
        <v>2431</v>
      </c>
      <c r="E939" s="4" t="s">
        <v>59</v>
      </c>
      <c r="F939" s="4" t="s">
        <v>14</v>
      </c>
      <c r="G939" s="19">
        <f t="shared" si="28"/>
        <v>319963.84000000003</v>
      </c>
      <c r="H939" s="19">
        <f t="shared" si="29"/>
        <v>60793.129600000007</v>
      </c>
      <c r="I939" s="8">
        <v>380756.96960000001</v>
      </c>
    </row>
    <row r="940" spans="1:9">
      <c r="A940" s="4" t="s">
        <v>2432</v>
      </c>
      <c r="B940" s="4" t="s">
        <v>2236</v>
      </c>
      <c r="C940" s="4" t="s">
        <v>2433</v>
      </c>
      <c r="D940" s="4" t="s">
        <v>2434</v>
      </c>
      <c r="E940" s="4" t="s">
        <v>59</v>
      </c>
      <c r="F940" s="4" t="s">
        <v>14</v>
      </c>
      <c r="G940" s="19">
        <f t="shared" si="28"/>
        <v>476276.64000000007</v>
      </c>
      <c r="H940" s="19">
        <f t="shared" si="29"/>
        <v>90492.561600000015</v>
      </c>
      <c r="I940" s="8">
        <v>566769.20160000003</v>
      </c>
    </row>
    <row r="941" spans="1:9">
      <c r="A941" s="4" t="s">
        <v>2435</v>
      </c>
      <c r="B941" s="4" t="s">
        <v>2236</v>
      </c>
      <c r="C941" s="4" t="s">
        <v>2436</v>
      </c>
      <c r="D941" s="4" t="s">
        <v>2437</v>
      </c>
      <c r="E941" s="4" t="s">
        <v>59</v>
      </c>
      <c r="F941" s="4" t="s">
        <v>14</v>
      </c>
      <c r="G941" s="19">
        <f t="shared" si="28"/>
        <v>31545.920000000002</v>
      </c>
      <c r="H941" s="19">
        <f t="shared" si="29"/>
        <v>5993.7248000000009</v>
      </c>
      <c r="I941" s="8">
        <v>37539.644800000002</v>
      </c>
    </row>
    <row r="942" spans="1:9">
      <c r="A942" s="4" t="s">
        <v>2438</v>
      </c>
      <c r="B942" s="4" t="s">
        <v>2236</v>
      </c>
      <c r="C942" s="4" t="s">
        <v>2439</v>
      </c>
      <c r="D942" s="4" t="s">
        <v>2440</v>
      </c>
      <c r="E942" s="4" t="s">
        <v>59</v>
      </c>
      <c r="F942" s="4" t="s">
        <v>14</v>
      </c>
      <c r="G942" s="19">
        <f t="shared" si="28"/>
        <v>50859.199999999997</v>
      </c>
      <c r="H942" s="19">
        <f t="shared" si="29"/>
        <v>9663.2479999999996</v>
      </c>
      <c r="I942" s="8">
        <v>60522.447999999997</v>
      </c>
    </row>
    <row r="943" spans="1:9">
      <c r="A943" s="4" t="s">
        <v>2441</v>
      </c>
      <c r="B943" s="4" t="s">
        <v>2236</v>
      </c>
      <c r="C943" s="4" t="s">
        <v>2442</v>
      </c>
      <c r="D943" s="4" t="s">
        <v>2443</v>
      </c>
      <c r="E943" s="4" t="s">
        <v>59</v>
      </c>
      <c r="F943" s="4" t="s">
        <v>14</v>
      </c>
      <c r="G943" s="19">
        <f t="shared" si="28"/>
        <v>22387.680000000004</v>
      </c>
      <c r="H943" s="19">
        <f t="shared" si="29"/>
        <v>4253.659200000001</v>
      </c>
      <c r="I943" s="8">
        <v>26641.339200000002</v>
      </c>
    </row>
    <row r="944" spans="1:9">
      <c r="A944" s="4" t="s">
        <v>2444</v>
      </c>
      <c r="B944" s="4" t="s">
        <v>2236</v>
      </c>
      <c r="C944" s="4" t="s">
        <v>2442</v>
      </c>
      <c r="D944" s="4" t="s">
        <v>2443</v>
      </c>
      <c r="E944" s="4" t="s">
        <v>675</v>
      </c>
      <c r="F944" s="4" t="s">
        <v>14</v>
      </c>
      <c r="G944" s="19">
        <f t="shared" si="28"/>
        <v>19416.320000000003</v>
      </c>
      <c r="H944" s="19">
        <f t="shared" si="29"/>
        <v>3689.1008000000006</v>
      </c>
      <c r="I944" s="8">
        <v>23105.420800000004</v>
      </c>
    </row>
    <row r="945" spans="1:9">
      <c r="A945" s="4" t="s">
        <v>2445</v>
      </c>
      <c r="B945" s="4" t="s">
        <v>2236</v>
      </c>
      <c r="C945" s="4" t="s">
        <v>2442</v>
      </c>
      <c r="D945" s="4" t="s">
        <v>2443</v>
      </c>
      <c r="E945" s="4" t="s">
        <v>416</v>
      </c>
      <c r="F945" s="4" t="s">
        <v>14</v>
      </c>
      <c r="G945" s="19">
        <f t="shared" si="28"/>
        <v>18975.04</v>
      </c>
      <c r="H945" s="19">
        <f t="shared" si="29"/>
        <v>3605.2576000000004</v>
      </c>
      <c r="I945" s="8">
        <v>22580.297600000002</v>
      </c>
    </row>
    <row r="946" spans="1:9">
      <c r="A946" s="4" t="s">
        <v>2446</v>
      </c>
      <c r="B946" s="4" t="s">
        <v>2236</v>
      </c>
      <c r="C946" s="4" t="s">
        <v>2447</v>
      </c>
      <c r="D946" s="4" t="s">
        <v>2448</v>
      </c>
      <c r="E946" s="4" t="s">
        <v>59</v>
      </c>
      <c r="F946" s="4" t="s">
        <v>14</v>
      </c>
      <c r="G946" s="19">
        <f t="shared" si="28"/>
        <v>41329.119999999995</v>
      </c>
      <c r="H946" s="19">
        <f t="shared" si="29"/>
        <v>7852.532799999999</v>
      </c>
      <c r="I946" s="8">
        <v>49181.652799999996</v>
      </c>
    </row>
    <row r="947" spans="1:9">
      <c r="A947" s="4" t="s">
        <v>2449</v>
      </c>
      <c r="B947" s="4" t="s">
        <v>2236</v>
      </c>
      <c r="C947" s="4" t="s">
        <v>2447</v>
      </c>
      <c r="D947" s="4" t="s">
        <v>2448</v>
      </c>
      <c r="E947" s="4" t="s">
        <v>675</v>
      </c>
      <c r="F947" s="4" t="s">
        <v>14</v>
      </c>
      <c r="G947" s="19">
        <f t="shared" si="28"/>
        <v>36099.840000000011</v>
      </c>
      <c r="H947" s="19">
        <f t="shared" si="29"/>
        <v>6858.9696000000022</v>
      </c>
      <c r="I947" s="8">
        <v>42958.809600000008</v>
      </c>
    </row>
    <row r="948" spans="1:9">
      <c r="A948" s="4" t="s">
        <v>2450</v>
      </c>
      <c r="B948" s="4" t="s">
        <v>2236</v>
      </c>
      <c r="C948" s="4" t="s">
        <v>2447</v>
      </c>
      <c r="D948" s="4" t="s">
        <v>2448</v>
      </c>
      <c r="E948" s="4" t="s">
        <v>416</v>
      </c>
      <c r="F948" s="4" t="s">
        <v>14</v>
      </c>
      <c r="G948" s="19">
        <f t="shared" si="28"/>
        <v>32869.760000000002</v>
      </c>
      <c r="H948" s="19">
        <f t="shared" si="29"/>
        <v>6245.2544000000007</v>
      </c>
      <c r="I948" s="8">
        <v>39115.0144</v>
      </c>
    </row>
    <row r="949" spans="1:9">
      <c r="A949" s="4" t="s">
        <v>2451</v>
      </c>
      <c r="B949" s="4" t="s">
        <v>2236</v>
      </c>
      <c r="C949" s="4" t="s">
        <v>2452</v>
      </c>
      <c r="D949" s="4" t="s">
        <v>2453</v>
      </c>
      <c r="E949" s="4" t="s">
        <v>59</v>
      </c>
      <c r="F949" s="4" t="s">
        <v>14</v>
      </c>
      <c r="G949" s="19">
        <f t="shared" si="28"/>
        <v>17171.84</v>
      </c>
      <c r="H949" s="19">
        <f t="shared" si="29"/>
        <v>3262.6496000000002</v>
      </c>
      <c r="I949" s="8">
        <v>20434.489600000001</v>
      </c>
    </row>
    <row r="950" spans="1:9">
      <c r="A950" s="4" t="s">
        <v>2454</v>
      </c>
      <c r="B950" s="4" t="s">
        <v>2236</v>
      </c>
      <c r="C950" s="4" t="s">
        <v>2452</v>
      </c>
      <c r="D950" s="4" t="s">
        <v>2453</v>
      </c>
      <c r="E950" s="4" t="s">
        <v>675</v>
      </c>
      <c r="F950" s="4" t="s">
        <v>14</v>
      </c>
      <c r="G950" s="19">
        <f t="shared" si="28"/>
        <v>15224.160000000002</v>
      </c>
      <c r="H950" s="19">
        <f t="shared" si="29"/>
        <v>2892.5904000000005</v>
      </c>
      <c r="I950" s="8">
        <v>18116.750400000001</v>
      </c>
    </row>
    <row r="951" spans="1:9">
      <c r="A951" s="4" t="s">
        <v>2455</v>
      </c>
      <c r="B951" s="4" t="s">
        <v>2236</v>
      </c>
      <c r="C951" s="4" t="s">
        <v>2452</v>
      </c>
      <c r="D951" s="4" t="s">
        <v>2453</v>
      </c>
      <c r="E951" s="4" t="s">
        <v>416</v>
      </c>
      <c r="F951" s="4" t="s">
        <v>14</v>
      </c>
      <c r="G951" s="19">
        <f t="shared" si="28"/>
        <v>13543.040000000003</v>
      </c>
      <c r="H951" s="19">
        <f t="shared" si="29"/>
        <v>2573.1776000000004</v>
      </c>
      <c r="I951" s="8">
        <v>16116.217600000002</v>
      </c>
    </row>
    <row r="952" spans="1:9">
      <c r="A952" s="4" t="s">
        <v>2456</v>
      </c>
      <c r="B952" s="4" t="s">
        <v>2236</v>
      </c>
      <c r="C952" s="4" t="s">
        <v>2457</v>
      </c>
      <c r="D952" s="4" t="s">
        <v>2458</v>
      </c>
      <c r="E952" s="4" t="s">
        <v>59</v>
      </c>
      <c r="F952" s="4" t="s">
        <v>14</v>
      </c>
      <c r="G952" s="19">
        <f t="shared" si="28"/>
        <v>43456.000000000007</v>
      </c>
      <c r="H952" s="19">
        <f t="shared" si="29"/>
        <v>8256.6400000000012</v>
      </c>
      <c r="I952" s="8">
        <v>51712.640000000007</v>
      </c>
    </row>
    <row r="953" spans="1:9">
      <c r="A953" s="4" t="s">
        <v>2459</v>
      </c>
      <c r="B953" s="4" t="s">
        <v>2236</v>
      </c>
      <c r="C953" s="4" t="s">
        <v>2457</v>
      </c>
      <c r="D953" s="4" t="s">
        <v>2460</v>
      </c>
      <c r="E953" s="4" t="s">
        <v>61</v>
      </c>
      <c r="F953" s="4" t="s">
        <v>14</v>
      </c>
      <c r="G953" s="19">
        <f t="shared" si="28"/>
        <v>34764.800000000003</v>
      </c>
      <c r="H953" s="19">
        <f t="shared" si="29"/>
        <v>6605.3120000000008</v>
      </c>
      <c r="I953" s="8">
        <v>41370.112000000001</v>
      </c>
    </row>
    <row r="954" spans="1:9">
      <c r="A954" s="4" t="s">
        <v>2461</v>
      </c>
      <c r="B954" s="4" t="s">
        <v>2236</v>
      </c>
      <c r="C954" s="4" t="s">
        <v>2457</v>
      </c>
      <c r="D954" s="4" t="s">
        <v>2458</v>
      </c>
      <c r="E954" s="4" t="s">
        <v>221</v>
      </c>
      <c r="F954" s="4" t="s">
        <v>14</v>
      </c>
      <c r="G954" s="19">
        <f t="shared" si="28"/>
        <v>31288.320000000003</v>
      </c>
      <c r="H954" s="19">
        <f t="shared" si="29"/>
        <v>5944.7808000000005</v>
      </c>
      <c r="I954" s="8">
        <v>37233.1008</v>
      </c>
    </row>
    <row r="955" spans="1:9">
      <c r="A955" s="4" t="s">
        <v>2462</v>
      </c>
      <c r="B955" s="4" t="s">
        <v>2236</v>
      </c>
      <c r="C955" s="4" t="s">
        <v>2457</v>
      </c>
      <c r="D955" s="4" t="s">
        <v>2463</v>
      </c>
      <c r="E955" s="4" t="s">
        <v>416</v>
      </c>
      <c r="F955" s="4" t="s">
        <v>14</v>
      </c>
      <c r="G955" s="19">
        <f t="shared" si="28"/>
        <v>31288.320000000003</v>
      </c>
      <c r="H955" s="19">
        <f t="shared" si="29"/>
        <v>5944.7808000000005</v>
      </c>
      <c r="I955" s="8">
        <v>37233.1008</v>
      </c>
    </row>
    <row r="956" spans="1:9">
      <c r="A956" s="4" t="s">
        <v>2464</v>
      </c>
      <c r="B956" s="4" t="s">
        <v>2236</v>
      </c>
      <c r="C956" s="4" t="s">
        <v>2465</v>
      </c>
      <c r="D956" s="4" t="s">
        <v>2466</v>
      </c>
      <c r="E956" s="4" t="s">
        <v>407</v>
      </c>
      <c r="F956" s="4" t="s">
        <v>14</v>
      </c>
      <c r="G956" s="19">
        <f t="shared" si="28"/>
        <v>1823.3600000000001</v>
      </c>
      <c r="H956" s="19">
        <f t="shared" si="29"/>
        <v>346.4384</v>
      </c>
      <c r="I956" s="8">
        <v>2169.7984000000001</v>
      </c>
    </row>
    <row r="957" spans="1:9">
      <c r="A957" s="4" t="s">
        <v>2467</v>
      </c>
      <c r="B957" s="4" t="s">
        <v>2236</v>
      </c>
      <c r="C957" s="4" t="s">
        <v>2465</v>
      </c>
      <c r="D957" s="4" t="s">
        <v>2466</v>
      </c>
      <c r="E957" s="4" t="s">
        <v>221</v>
      </c>
      <c r="F957" s="4" t="s">
        <v>14</v>
      </c>
      <c r="G957" s="19">
        <f t="shared" si="28"/>
        <v>1500.8</v>
      </c>
      <c r="H957" s="19">
        <f t="shared" si="29"/>
        <v>285.15199999999999</v>
      </c>
      <c r="I957" s="8">
        <v>1785.952</v>
      </c>
    </row>
    <row r="958" spans="1:9">
      <c r="A958" s="4" t="s">
        <v>2468</v>
      </c>
      <c r="B958" s="4" t="s">
        <v>2236</v>
      </c>
      <c r="C958" s="4" t="s">
        <v>2465</v>
      </c>
      <c r="D958" s="4" t="s">
        <v>2466</v>
      </c>
      <c r="E958" s="4" t="s">
        <v>416</v>
      </c>
      <c r="F958" s="4" t="s">
        <v>14</v>
      </c>
      <c r="G958" s="19">
        <f t="shared" si="28"/>
        <v>1348.4800000000002</v>
      </c>
      <c r="H958" s="19">
        <f t="shared" si="29"/>
        <v>256.21120000000008</v>
      </c>
      <c r="I958" s="8">
        <v>1604.6912000000002</v>
      </c>
    </row>
    <row r="959" spans="1:9">
      <c r="A959" s="4" t="s">
        <v>2469</v>
      </c>
      <c r="B959" s="4" t="s">
        <v>2236</v>
      </c>
      <c r="C959" s="4" t="s">
        <v>2470</v>
      </c>
      <c r="D959" s="4" t="s">
        <v>2471</v>
      </c>
      <c r="E959" s="4" t="s">
        <v>407</v>
      </c>
      <c r="F959" s="4" t="s">
        <v>14</v>
      </c>
      <c r="G959" s="19">
        <f t="shared" si="28"/>
        <v>1000.16</v>
      </c>
      <c r="H959" s="19">
        <f t="shared" si="29"/>
        <v>190.03039999999999</v>
      </c>
      <c r="I959" s="8">
        <v>1190.1904</v>
      </c>
    </row>
    <row r="960" spans="1:9">
      <c r="A960" s="4" t="s">
        <v>2472</v>
      </c>
      <c r="B960" s="4" t="s">
        <v>2236</v>
      </c>
      <c r="C960" s="4" t="s">
        <v>2470</v>
      </c>
      <c r="D960" s="4" t="s">
        <v>2471</v>
      </c>
      <c r="E960" s="4" t="s">
        <v>221</v>
      </c>
      <c r="F960" s="4" t="s">
        <v>14</v>
      </c>
      <c r="G960" s="19">
        <f t="shared" si="28"/>
        <v>758.24</v>
      </c>
      <c r="H960" s="19">
        <f t="shared" si="29"/>
        <v>144.06559999999999</v>
      </c>
      <c r="I960" s="8">
        <v>902.30560000000003</v>
      </c>
    </row>
    <row r="961" spans="1:9">
      <c r="A961" s="4" t="s">
        <v>2473</v>
      </c>
      <c r="B961" s="4" t="s">
        <v>2236</v>
      </c>
      <c r="C961" s="4" t="s">
        <v>2470</v>
      </c>
      <c r="D961" s="4" t="s">
        <v>2471</v>
      </c>
      <c r="E961" s="4" t="s">
        <v>416</v>
      </c>
      <c r="F961" s="4" t="s">
        <v>14</v>
      </c>
      <c r="G961" s="19">
        <f t="shared" si="28"/>
        <v>661.92000000000007</v>
      </c>
      <c r="H961" s="19">
        <f t="shared" si="29"/>
        <v>125.76480000000002</v>
      </c>
      <c r="I961" s="8">
        <v>787.6848</v>
      </c>
    </row>
    <row r="962" spans="1:9">
      <c r="A962" s="4" t="s">
        <v>2474</v>
      </c>
      <c r="B962" s="4" t="s">
        <v>2236</v>
      </c>
      <c r="C962" s="4" t="s">
        <v>2475</v>
      </c>
      <c r="D962" s="4" t="s">
        <v>2476</v>
      </c>
      <c r="E962" s="4" t="s">
        <v>59</v>
      </c>
      <c r="F962" s="4" t="s">
        <v>14</v>
      </c>
      <c r="G962" s="19">
        <f t="shared" si="28"/>
        <v>14162.400000000001</v>
      </c>
      <c r="H962" s="19">
        <f t="shared" si="29"/>
        <v>2690.8560000000002</v>
      </c>
      <c r="I962" s="8">
        <v>16853.256000000001</v>
      </c>
    </row>
    <row r="963" spans="1:9">
      <c r="A963" s="4" t="s">
        <v>2477</v>
      </c>
      <c r="B963" s="4" t="s">
        <v>2236</v>
      </c>
      <c r="C963" s="4" t="s">
        <v>2478</v>
      </c>
      <c r="D963" s="4" t="s">
        <v>2479</v>
      </c>
      <c r="E963" s="4" t="s">
        <v>59</v>
      </c>
      <c r="F963" s="4" t="s">
        <v>14</v>
      </c>
      <c r="G963" s="19">
        <f t="shared" ref="G963:G1026" si="30">+I963/1.19</f>
        <v>1274.5600000000002</v>
      </c>
      <c r="H963" s="19">
        <f t="shared" ref="H963:H1026" si="31">+G963*19%</f>
        <v>242.16640000000004</v>
      </c>
      <c r="I963" s="8">
        <v>1516.7264000000002</v>
      </c>
    </row>
    <row r="964" spans="1:9">
      <c r="A964" s="4" t="s">
        <v>2480</v>
      </c>
      <c r="B964" s="4" t="s">
        <v>2236</v>
      </c>
      <c r="C964" s="4" t="s">
        <v>2481</v>
      </c>
      <c r="D964" s="4" t="s">
        <v>2482</v>
      </c>
      <c r="E964" s="4" t="s">
        <v>2483</v>
      </c>
      <c r="F964" s="4" t="s">
        <v>2484</v>
      </c>
      <c r="G964" s="19">
        <f t="shared" si="30"/>
        <v>35928.480000000003</v>
      </c>
      <c r="H964" s="19">
        <f t="shared" si="31"/>
        <v>6826.4112000000005</v>
      </c>
      <c r="I964" s="8">
        <v>42754.891199999998</v>
      </c>
    </row>
    <row r="965" spans="1:9">
      <c r="A965" s="4" t="s">
        <v>2485</v>
      </c>
      <c r="B965" s="4" t="s">
        <v>2236</v>
      </c>
      <c r="C965" s="4" t="s">
        <v>2486</v>
      </c>
      <c r="D965" s="4" t="s">
        <v>2487</v>
      </c>
      <c r="E965" s="4" t="s">
        <v>2488</v>
      </c>
      <c r="F965" s="4" t="s">
        <v>2489</v>
      </c>
      <c r="G965" s="19">
        <f t="shared" si="30"/>
        <v>86861.6</v>
      </c>
      <c r="H965" s="19">
        <f t="shared" si="31"/>
        <v>16503.704000000002</v>
      </c>
      <c r="I965" s="8">
        <v>103365.304</v>
      </c>
    </row>
    <row r="966" spans="1:9">
      <c r="A966" s="4" t="s">
        <v>2490</v>
      </c>
      <c r="B966" s="4" t="s">
        <v>2236</v>
      </c>
      <c r="C966" s="4" t="s">
        <v>2491</v>
      </c>
      <c r="D966" s="4" t="s">
        <v>2492</v>
      </c>
      <c r="E966" s="4" t="s">
        <v>59</v>
      </c>
      <c r="F966" s="4" t="s">
        <v>14</v>
      </c>
      <c r="G966" s="19">
        <f t="shared" si="30"/>
        <v>14748.160000000002</v>
      </c>
      <c r="H966" s="19">
        <f t="shared" si="31"/>
        <v>2802.1504000000004</v>
      </c>
      <c r="I966" s="8">
        <v>17550.310400000002</v>
      </c>
    </row>
    <row r="967" spans="1:9">
      <c r="A967" s="4" t="s">
        <v>2493</v>
      </c>
      <c r="B967" s="4" t="s">
        <v>2236</v>
      </c>
      <c r="C967" s="4" t="s">
        <v>2494</v>
      </c>
      <c r="D967" s="4" t="s">
        <v>2495</v>
      </c>
      <c r="E967" s="4" t="s">
        <v>59</v>
      </c>
      <c r="F967" s="4" t="s">
        <v>14</v>
      </c>
      <c r="G967" s="19">
        <f t="shared" si="30"/>
        <v>21076.160000000003</v>
      </c>
      <c r="H967" s="19">
        <f t="shared" si="31"/>
        <v>4004.4704000000006</v>
      </c>
      <c r="I967" s="8">
        <v>25080.630400000002</v>
      </c>
    </row>
    <row r="968" spans="1:9">
      <c r="A968" s="4" t="s">
        <v>2496</v>
      </c>
      <c r="B968" s="4" t="s">
        <v>2236</v>
      </c>
      <c r="C968" s="4" t="s">
        <v>2497</v>
      </c>
      <c r="D968" s="4" t="s">
        <v>2498</v>
      </c>
      <c r="E968" s="4" t="s">
        <v>2499</v>
      </c>
      <c r="F968" s="4" t="s">
        <v>2497</v>
      </c>
      <c r="G968" s="19">
        <f t="shared" si="30"/>
        <v>27791.680000000004</v>
      </c>
      <c r="H968" s="19">
        <f t="shared" si="31"/>
        <v>5280.4192000000012</v>
      </c>
      <c r="I968" s="8">
        <v>33072.099200000004</v>
      </c>
    </row>
    <row r="969" spans="1:9">
      <c r="A969" s="4" t="s">
        <v>2500</v>
      </c>
      <c r="B969" s="4" t="s">
        <v>2236</v>
      </c>
      <c r="C969" s="4" t="s">
        <v>2501</v>
      </c>
      <c r="D969" s="4" t="s">
        <v>2502</v>
      </c>
      <c r="E969" s="4" t="s">
        <v>59</v>
      </c>
      <c r="F969" s="4" t="s">
        <v>14</v>
      </c>
      <c r="G969" s="19">
        <f t="shared" si="30"/>
        <v>19313.280000000002</v>
      </c>
      <c r="H969" s="19">
        <f t="shared" si="31"/>
        <v>3669.5232000000005</v>
      </c>
      <c r="I969" s="8">
        <v>22982.803200000002</v>
      </c>
    </row>
    <row r="970" spans="1:9">
      <c r="A970" s="4" t="s">
        <v>2503</v>
      </c>
      <c r="B970" s="4" t="s">
        <v>2236</v>
      </c>
      <c r="C970" s="4" t="s">
        <v>2504</v>
      </c>
      <c r="D970" s="4" t="s">
        <v>2505</v>
      </c>
      <c r="E970" s="4" t="s">
        <v>59</v>
      </c>
      <c r="F970" s="4" t="s">
        <v>14</v>
      </c>
      <c r="G970" s="19">
        <f t="shared" si="30"/>
        <v>24141.600000000002</v>
      </c>
      <c r="H970" s="19">
        <f t="shared" si="31"/>
        <v>4586.9040000000005</v>
      </c>
      <c r="I970" s="8">
        <v>28728.504000000001</v>
      </c>
    </row>
    <row r="971" spans="1:9">
      <c r="A971" s="4" t="s">
        <v>2506</v>
      </c>
      <c r="B971" s="4" t="s">
        <v>2236</v>
      </c>
      <c r="C971" s="4" t="s">
        <v>2507</v>
      </c>
      <c r="D971" s="4" t="s">
        <v>2508</v>
      </c>
      <c r="E971" s="4" t="s">
        <v>59</v>
      </c>
      <c r="F971" s="4" t="s">
        <v>14</v>
      </c>
      <c r="G971" s="19">
        <f t="shared" si="30"/>
        <v>36052.800000000003</v>
      </c>
      <c r="H971" s="19">
        <f t="shared" si="31"/>
        <v>6850.0320000000011</v>
      </c>
      <c r="I971" s="8">
        <v>42902.832000000002</v>
      </c>
    </row>
    <row r="972" spans="1:9">
      <c r="A972" s="4" t="s">
        <v>2509</v>
      </c>
      <c r="B972" s="4" t="s">
        <v>2236</v>
      </c>
      <c r="C972" s="4" t="s">
        <v>2510</v>
      </c>
      <c r="D972" s="4" t="s">
        <v>2511</v>
      </c>
      <c r="E972" s="4" t="s">
        <v>59</v>
      </c>
      <c r="F972" s="4" t="s">
        <v>14</v>
      </c>
      <c r="G972" s="19">
        <f t="shared" si="30"/>
        <v>54078.080000000002</v>
      </c>
      <c r="H972" s="19">
        <f t="shared" si="31"/>
        <v>10274.835200000001</v>
      </c>
      <c r="I972" s="8">
        <v>64352.915200000003</v>
      </c>
    </row>
    <row r="973" spans="1:9">
      <c r="A973" s="4" t="s">
        <v>2512</v>
      </c>
      <c r="B973" s="4" t="s">
        <v>2236</v>
      </c>
      <c r="C973" s="4" t="s">
        <v>2510</v>
      </c>
      <c r="D973" s="4" t="s">
        <v>2513</v>
      </c>
      <c r="E973" s="4" t="s">
        <v>59</v>
      </c>
      <c r="F973" s="4" t="s">
        <v>14</v>
      </c>
      <c r="G973" s="19">
        <f t="shared" si="30"/>
        <v>39785.760000000002</v>
      </c>
      <c r="H973" s="19">
        <f t="shared" si="31"/>
        <v>7559.2944000000007</v>
      </c>
      <c r="I973" s="8">
        <v>47345.054400000001</v>
      </c>
    </row>
    <row r="974" spans="1:9">
      <c r="A974" s="4" t="s">
        <v>2514</v>
      </c>
      <c r="B974" s="4" t="s">
        <v>2236</v>
      </c>
      <c r="C974" s="4" t="s">
        <v>2510</v>
      </c>
      <c r="D974" s="4" t="s">
        <v>2515</v>
      </c>
      <c r="E974" s="4" t="s">
        <v>59</v>
      </c>
      <c r="F974" s="4" t="s">
        <v>14</v>
      </c>
      <c r="G974" s="19">
        <f t="shared" si="30"/>
        <v>77255.360000000001</v>
      </c>
      <c r="H974" s="19">
        <f t="shared" si="31"/>
        <v>14678.518400000001</v>
      </c>
      <c r="I974" s="8">
        <v>91933.878400000001</v>
      </c>
    </row>
    <row r="975" spans="1:9">
      <c r="A975" s="4" t="s">
        <v>2516</v>
      </c>
      <c r="B975" s="4" t="s">
        <v>2236</v>
      </c>
      <c r="C975" s="4" t="s">
        <v>2517</v>
      </c>
      <c r="D975" s="4" t="s">
        <v>2518</v>
      </c>
      <c r="E975" s="4" t="s">
        <v>59</v>
      </c>
      <c r="F975" s="4" t="s">
        <v>14</v>
      </c>
      <c r="G975" s="19">
        <f t="shared" si="30"/>
        <v>44035.040000000001</v>
      </c>
      <c r="H975" s="19">
        <f t="shared" si="31"/>
        <v>8366.6576000000005</v>
      </c>
      <c r="I975" s="8">
        <v>52401.6976</v>
      </c>
    </row>
    <row r="976" spans="1:9">
      <c r="A976" s="4" t="s">
        <v>2519</v>
      </c>
      <c r="B976" s="4" t="s">
        <v>2236</v>
      </c>
      <c r="C976" s="4" t="s">
        <v>2520</v>
      </c>
      <c r="D976" s="4" t="s">
        <v>2521</v>
      </c>
      <c r="E976" s="4" t="s">
        <v>59</v>
      </c>
      <c r="F976" s="4" t="s">
        <v>14</v>
      </c>
      <c r="G976" s="19">
        <f t="shared" si="30"/>
        <v>56396.479999999996</v>
      </c>
      <c r="H976" s="19">
        <f t="shared" si="31"/>
        <v>10715.331199999999</v>
      </c>
      <c r="I976" s="8">
        <v>67111.811199999996</v>
      </c>
    </row>
    <row r="977" spans="1:9">
      <c r="A977" s="4" t="s">
        <v>2522</v>
      </c>
      <c r="B977" s="4" t="s">
        <v>2236</v>
      </c>
      <c r="C977" s="4" t="s">
        <v>2523</v>
      </c>
      <c r="D977" s="4" t="s">
        <v>2524</v>
      </c>
      <c r="E977" s="4" t="s">
        <v>59</v>
      </c>
      <c r="F977" s="4" t="s">
        <v>14</v>
      </c>
      <c r="G977" s="19">
        <f t="shared" si="30"/>
        <v>14807.520000000002</v>
      </c>
      <c r="H977" s="19">
        <f t="shared" si="31"/>
        <v>2813.4288000000006</v>
      </c>
      <c r="I977" s="8">
        <v>17620.948800000002</v>
      </c>
    </row>
    <row r="978" spans="1:9">
      <c r="A978" s="4" t="s">
        <v>2525</v>
      </c>
      <c r="B978" s="4" t="s">
        <v>2236</v>
      </c>
      <c r="C978" s="4" t="s">
        <v>2526</v>
      </c>
      <c r="D978" s="4" t="s">
        <v>2527</v>
      </c>
      <c r="E978" s="4" t="s">
        <v>59</v>
      </c>
      <c r="F978" s="4" t="s">
        <v>14</v>
      </c>
      <c r="G978" s="19">
        <f t="shared" si="30"/>
        <v>10300.640000000001</v>
      </c>
      <c r="H978" s="19">
        <f t="shared" si="31"/>
        <v>1957.1216000000002</v>
      </c>
      <c r="I978" s="8">
        <v>12257.761600000002</v>
      </c>
    </row>
    <row r="979" spans="1:9">
      <c r="A979" s="4" t="s">
        <v>2528</v>
      </c>
      <c r="B979" s="4" t="s">
        <v>2236</v>
      </c>
      <c r="C979" s="4" t="s">
        <v>2529</v>
      </c>
      <c r="D979" s="4" t="s">
        <v>2530</v>
      </c>
      <c r="E979" s="4" t="s">
        <v>35</v>
      </c>
      <c r="F979" s="4" t="s">
        <v>14</v>
      </c>
      <c r="G979" s="19">
        <f t="shared" si="30"/>
        <v>24864.000000000004</v>
      </c>
      <c r="H979" s="19">
        <f t="shared" si="31"/>
        <v>4724.1600000000008</v>
      </c>
      <c r="I979" s="8">
        <v>29588.160000000003</v>
      </c>
    </row>
    <row r="980" spans="1:9">
      <c r="A980" s="4" t="s">
        <v>2531</v>
      </c>
      <c r="B980" s="4" t="s">
        <v>2236</v>
      </c>
      <c r="C980" s="4" t="s">
        <v>2529</v>
      </c>
      <c r="D980" s="4" t="s">
        <v>2532</v>
      </c>
      <c r="E980" s="4" t="s">
        <v>35</v>
      </c>
      <c r="F980" s="4" t="s">
        <v>14</v>
      </c>
      <c r="G980" s="19">
        <f t="shared" si="30"/>
        <v>33040.000000000007</v>
      </c>
      <c r="H980" s="19">
        <f t="shared" si="31"/>
        <v>6277.6000000000013</v>
      </c>
      <c r="I980" s="8">
        <v>39317.600000000006</v>
      </c>
    </row>
    <row r="981" spans="1:9">
      <c r="A981" s="4" t="s">
        <v>2533</v>
      </c>
      <c r="B981" s="4" t="s">
        <v>2236</v>
      </c>
      <c r="C981" s="4" t="s">
        <v>2534</v>
      </c>
      <c r="D981" s="4" t="s">
        <v>2535</v>
      </c>
      <c r="E981" s="4" t="s">
        <v>407</v>
      </c>
      <c r="F981" s="4" t="s">
        <v>14</v>
      </c>
      <c r="G981" s="19">
        <f t="shared" si="30"/>
        <v>24080.000000000004</v>
      </c>
      <c r="H981" s="19">
        <f t="shared" si="31"/>
        <v>4575.2000000000007</v>
      </c>
      <c r="I981" s="8">
        <v>28655.200000000004</v>
      </c>
    </row>
    <row r="982" spans="1:9">
      <c r="A982" s="4" t="s">
        <v>2536</v>
      </c>
      <c r="B982" s="4" t="s">
        <v>2236</v>
      </c>
      <c r="C982" s="4" t="s">
        <v>2534</v>
      </c>
      <c r="D982" s="4" t="s">
        <v>2535</v>
      </c>
      <c r="E982" s="4" t="s">
        <v>2537</v>
      </c>
      <c r="F982" s="4" t="s">
        <v>14</v>
      </c>
      <c r="G982" s="19">
        <f t="shared" si="30"/>
        <v>22960.000000000004</v>
      </c>
      <c r="H982" s="19">
        <f t="shared" si="31"/>
        <v>4362.4000000000005</v>
      </c>
      <c r="I982" s="8">
        <v>27322.400000000001</v>
      </c>
    </row>
    <row r="983" spans="1:9">
      <c r="A983" s="4" t="s">
        <v>2538</v>
      </c>
      <c r="B983" s="4" t="s">
        <v>2236</v>
      </c>
      <c r="C983" s="4" t="s">
        <v>2534</v>
      </c>
      <c r="D983" s="4" t="s">
        <v>2535</v>
      </c>
      <c r="E983" s="4" t="s">
        <v>2539</v>
      </c>
      <c r="F983" s="4" t="s">
        <v>14</v>
      </c>
      <c r="G983" s="19">
        <f t="shared" si="30"/>
        <v>22176.000000000004</v>
      </c>
      <c r="H983" s="19">
        <f t="shared" si="31"/>
        <v>4213.4400000000005</v>
      </c>
      <c r="I983" s="8">
        <v>26389.440000000002</v>
      </c>
    </row>
    <row r="984" spans="1:9">
      <c r="A984" s="4" t="s">
        <v>2540</v>
      </c>
      <c r="B984" s="4" t="s">
        <v>2541</v>
      </c>
      <c r="C984" s="4" t="s">
        <v>2542</v>
      </c>
      <c r="D984" s="4" t="s">
        <v>2543</v>
      </c>
      <c r="E984" s="4" t="s">
        <v>2544</v>
      </c>
      <c r="F984" s="4" t="s">
        <v>332</v>
      </c>
      <c r="G984" s="19">
        <f t="shared" si="30"/>
        <v>270681.60000000003</v>
      </c>
      <c r="H984" s="19">
        <f t="shared" si="31"/>
        <v>51429.504000000008</v>
      </c>
      <c r="I984" s="8">
        <v>322111.10400000005</v>
      </c>
    </row>
    <row r="985" spans="1:9">
      <c r="A985" s="4" t="s">
        <v>2545</v>
      </c>
      <c r="B985" s="4" t="s">
        <v>2541</v>
      </c>
      <c r="C985" s="4" t="s">
        <v>2542</v>
      </c>
      <c r="D985" s="4" t="s">
        <v>2546</v>
      </c>
      <c r="E985" s="4" t="s">
        <v>2544</v>
      </c>
      <c r="F985" s="4" t="s">
        <v>332</v>
      </c>
      <c r="G985" s="19">
        <f t="shared" si="30"/>
        <v>164833.76</v>
      </c>
      <c r="H985" s="19">
        <f t="shared" si="31"/>
        <v>31318.414400000001</v>
      </c>
      <c r="I985" s="8">
        <v>196152.17440000002</v>
      </c>
    </row>
    <row r="986" spans="1:9">
      <c r="A986" s="4" t="s">
        <v>2547</v>
      </c>
      <c r="B986" s="4" t="s">
        <v>2541</v>
      </c>
      <c r="C986" s="4" t="s">
        <v>2542</v>
      </c>
      <c r="D986" s="4" t="s">
        <v>2548</v>
      </c>
      <c r="E986" s="4" t="s">
        <v>2544</v>
      </c>
      <c r="F986" s="4" t="s">
        <v>332</v>
      </c>
      <c r="G986" s="19">
        <f t="shared" si="30"/>
        <v>76949.600000000006</v>
      </c>
      <c r="H986" s="19">
        <f t="shared" si="31"/>
        <v>14620.424000000001</v>
      </c>
      <c r="I986" s="8">
        <v>91570.024000000005</v>
      </c>
    </row>
    <row r="987" spans="1:9">
      <c r="A987" s="4" t="s">
        <v>2549</v>
      </c>
      <c r="B987" s="4" t="s">
        <v>2541</v>
      </c>
      <c r="C987" s="4" t="s">
        <v>2550</v>
      </c>
      <c r="D987" s="4" t="s">
        <v>2551</v>
      </c>
      <c r="E987" s="4" t="s">
        <v>2552</v>
      </c>
      <c r="F987" s="4" t="s">
        <v>2553</v>
      </c>
      <c r="G987" s="19">
        <f t="shared" si="30"/>
        <v>2619144.64</v>
      </c>
      <c r="H987" s="19">
        <f t="shared" si="31"/>
        <v>497637.48160000006</v>
      </c>
      <c r="I987" s="8">
        <v>3116782.1216000002</v>
      </c>
    </row>
    <row r="988" spans="1:9">
      <c r="A988" s="4" t="s">
        <v>2554</v>
      </c>
      <c r="B988" s="4" t="s">
        <v>2541</v>
      </c>
      <c r="C988" s="4" t="s">
        <v>2550</v>
      </c>
      <c r="D988" s="4" t="s">
        <v>2555</v>
      </c>
      <c r="E988" s="4" t="s">
        <v>2544</v>
      </c>
      <c r="F988" s="4" t="s">
        <v>332</v>
      </c>
      <c r="G988" s="19">
        <f t="shared" si="30"/>
        <v>314484.80000000005</v>
      </c>
      <c r="H988" s="19">
        <f t="shared" si="31"/>
        <v>59752.112000000008</v>
      </c>
      <c r="I988" s="8">
        <v>374236.91200000001</v>
      </c>
    </row>
    <row r="989" spans="1:9">
      <c r="A989" s="4" t="s">
        <v>2556</v>
      </c>
      <c r="B989" s="4" t="s">
        <v>2541</v>
      </c>
      <c r="C989" s="4" t="s">
        <v>2557</v>
      </c>
      <c r="D989" s="4" t="s">
        <v>2558</v>
      </c>
      <c r="E989" s="4" t="s">
        <v>2544</v>
      </c>
      <c r="F989" s="4" t="s">
        <v>332</v>
      </c>
      <c r="G989" s="19">
        <f t="shared" si="30"/>
        <v>489669.60000000003</v>
      </c>
      <c r="H989" s="19">
        <f t="shared" si="31"/>
        <v>93037.224000000002</v>
      </c>
      <c r="I989" s="8">
        <v>582706.82400000002</v>
      </c>
    </row>
    <row r="990" spans="1:9">
      <c r="A990" s="4" t="s">
        <v>2559</v>
      </c>
      <c r="B990" s="4" t="s">
        <v>2541</v>
      </c>
      <c r="C990" s="4" t="s">
        <v>2560</v>
      </c>
      <c r="D990" s="4" t="s">
        <v>2561</v>
      </c>
      <c r="E990" s="4" t="s">
        <v>2544</v>
      </c>
      <c r="F990" s="4" t="s">
        <v>332</v>
      </c>
      <c r="G990" s="19">
        <f t="shared" si="30"/>
        <v>334333.44</v>
      </c>
      <c r="H990" s="19">
        <f t="shared" si="31"/>
        <v>63523.353600000002</v>
      </c>
      <c r="I990" s="8">
        <v>397856.79359999998</v>
      </c>
    </row>
    <row r="991" spans="1:9">
      <c r="A991" s="4" t="s">
        <v>2562</v>
      </c>
      <c r="B991" s="4" t="s">
        <v>2541</v>
      </c>
      <c r="C991" s="4" t="s">
        <v>2563</v>
      </c>
      <c r="D991" s="4" t="s">
        <v>2564</v>
      </c>
      <c r="E991" s="4" t="s">
        <v>2544</v>
      </c>
      <c r="F991" s="4" t="s">
        <v>332</v>
      </c>
      <c r="G991" s="19">
        <f t="shared" si="30"/>
        <v>278689.60000000009</v>
      </c>
      <c r="H991" s="19">
        <f t="shared" si="31"/>
        <v>52951.024000000019</v>
      </c>
      <c r="I991" s="8">
        <v>331640.62400000007</v>
      </c>
    </row>
    <row r="992" spans="1:9">
      <c r="A992" s="4" t="s">
        <v>2565</v>
      </c>
      <c r="B992" s="4" t="s">
        <v>2541</v>
      </c>
      <c r="C992" s="4" t="s">
        <v>2566</v>
      </c>
      <c r="D992" s="4" t="s">
        <v>2567</v>
      </c>
      <c r="E992" s="4" t="s">
        <v>2544</v>
      </c>
      <c r="F992" s="4" t="s">
        <v>332</v>
      </c>
      <c r="G992" s="19">
        <f t="shared" si="30"/>
        <v>200865.28</v>
      </c>
      <c r="H992" s="19">
        <f t="shared" si="31"/>
        <v>38164.403200000001</v>
      </c>
      <c r="I992" s="8">
        <v>239029.6832</v>
      </c>
    </row>
    <row r="993" spans="1:9">
      <c r="A993" s="4" t="s">
        <v>2568</v>
      </c>
      <c r="B993" s="4" t="s">
        <v>2541</v>
      </c>
      <c r="C993" s="4" t="s">
        <v>2569</v>
      </c>
      <c r="D993" s="4" t="s">
        <v>2570</v>
      </c>
      <c r="E993" s="4" t="s">
        <v>2544</v>
      </c>
      <c r="F993" s="4" t="s">
        <v>332</v>
      </c>
      <c r="G993" s="19">
        <f t="shared" si="30"/>
        <v>254443.84000000003</v>
      </c>
      <c r="H993" s="19">
        <f t="shared" si="31"/>
        <v>48344.329600000005</v>
      </c>
      <c r="I993" s="8">
        <v>302788.16960000002</v>
      </c>
    </row>
    <row r="994" spans="1:9">
      <c r="A994" s="4" t="s">
        <v>2571</v>
      </c>
      <c r="B994" s="4" t="s">
        <v>2541</v>
      </c>
      <c r="C994" s="4" t="s">
        <v>2572</v>
      </c>
      <c r="D994" s="4" t="s">
        <v>2573</v>
      </c>
      <c r="E994" s="4" t="s">
        <v>59</v>
      </c>
      <c r="F994" s="4" t="s">
        <v>14</v>
      </c>
      <c r="G994" s="19">
        <f t="shared" si="30"/>
        <v>265762.56</v>
      </c>
      <c r="H994" s="19">
        <f t="shared" si="31"/>
        <v>50494.886400000003</v>
      </c>
      <c r="I994" s="8">
        <v>316257.44640000002</v>
      </c>
    </row>
    <row r="995" spans="1:9">
      <c r="A995" s="4" t="s">
        <v>2574</v>
      </c>
      <c r="B995" s="4" t="s">
        <v>2541</v>
      </c>
      <c r="C995" s="4" t="s">
        <v>2575</v>
      </c>
      <c r="D995" s="4" t="s">
        <v>2576</v>
      </c>
      <c r="E995" s="4" t="s">
        <v>59</v>
      </c>
      <c r="F995" s="4" t="s">
        <v>14</v>
      </c>
      <c r="G995" s="19">
        <f t="shared" si="30"/>
        <v>485675.68000000005</v>
      </c>
      <c r="H995" s="19">
        <f t="shared" si="31"/>
        <v>92278.37920000001</v>
      </c>
      <c r="I995" s="8">
        <v>577954.05920000002</v>
      </c>
    </row>
    <row r="996" spans="1:9">
      <c r="A996" s="4" t="s">
        <v>2577</v>
      </c>
      <c r="B996" s="4" t="s">
        <v>2541</v>
      </c>
      <c r="C996" s="4" t="s">
        <v>2578</v>
      </c>
      <c r="D996" s="4" t="s">
        <v>2579</v>
      </c>
      <c r="E996" s="4" t="s">
        <v>59</v>
      </c>
      <c r="F996" s="4" t="s">
        <v>14</v>
      </c>
      <c r="G996" s="19">
        <f t="shared" si="30"/>
        <v>211060.64</v>
      </c>
      <c r="H996" s="19">
        <f t="shared" si="31"/>
        <v>40101.5216</v>
      </c>
      <c r="I996" s="8">
        <v>251162.16160000002</v>
      </c>
    </row>
    <row r="997" spans="1:9">
      <c r="A997" s="4" t="s">
        <v>2580</v>
      </c>
      <c r="B997" s="4" t="s">
        <v>2541</v>
      </c>
      <c r="C997" s="4" t="s">
        <v>2581</v>
      </c>
      <c r="D997" s="4" t="s">
        <v>2582</v>
      </c>
      <c r="E997" s="4" t="s">
        <v>59</v>
      </c>
      <c r="F997" s="4" t="s">
        <v>14</v>
      </c>
      <c r="G997" s="19">
        <f t="shared" si="30"/>
        <v>50703.520000000004</v>
      </c>
      <c r="H997" s="19">
        <f t="shared" si="31"/>
        <v>9633.6688000000013</v>
      </c>
      <c r="I997" s="8">
        <v>60337.188800000004</v>
      </c>
    </row>
    <row r="998" spans="1:9">
      <c r="A998" s="4" t="s">
        <v>2583</v>
      </c>
      <c r="B998" s="4" t="s">
        <v>2541</v>
      </c>
      <c r="C998" s="4" t="s">
        <v>2584</v>
      </c>
      <c r="D998" s="4" t="s">
        <v>2585</v>
      </c>
      <c r="E998" s="4" t="s">
        <v>59</v>
      </c>
      <c r="F998" s="4" t="s">
        <v>14</v>
      </c>
      <c r="G998" s="19">
        <f t="shared" si="30"/>
        <v>36692.320000000007</v>
      </c>
      <c r="H998" s="19">
        <f t="shared" si="31"/>
        <v>6971.5408000000016</v>
      </c>
      <c r="I998" s="8">
        <v>43663.860800000002</v>
      </c>
    </row>
    <row r="999" spans="1:9">
      <c r="A999" s="4" t="s">
        <v>2586</v>
      </c>
      <c r="B999" s="4" t="s">
        <v>2541</v>
      </c>
      <c r="C999" s="4" t="s">
        <v>2587</v>
      </c>
      <c r="D999" s="4" t="s">
        <v>2588</v>
      </c>
      <c r="E999" s="4" t="s">
        <v>59</v>
      </c>
      <c r="F999" s="4" t="s">
        <v>14</v>
      </c>
      <c r="G999" s="19">
        <f t="shared" si="30"/>
        <v>413498.4</v>
      </c>
      <c r="H999" s="19">
        <f t="shared" si="31"/>
        <v>78564.696000000011</v>
      </c>
      <c r="I999" s="8">
        <v>492063.09600000002</v>
      </c>
    </row>
    <row r="1000" spans="1:9">
      <c r="A1000" s="4" t="s">
        <v>2589</v>
      </c>
      <c r="B1000" s="4" t="s">
        <v>2541</v>
      </c>
      <c r="C1000" s="4" t="s">
        <v>2590</v>
      </c>
      <c r="D1000" s="4" t="s">
        <v>2591</v>
      </c>
      <c r="E1000" s="4" t="s">
        <v>59</v>
      </c>
      <c r="F1000" s="4" t="s">
        <v>14</v>
      </c>
      <c r="G1000" s="19">
        <f t="shared" si="30"/>
        <v>253273.44000000003</v>
      </c>
      <c r="H1000" s="19">
        <f t="shared" si="31"/>
        <v>48121.953600000008</v>
      </c>
      <c r="I1000" s="8">
        <v>301395.39360000001</v>
      </c>
    </row>
    <row r="1001" spans="1:9">
      <c r="A1001" s="4" t="s">
        <v>2592</v>
      </c>
      <c r="B1001" s="4" t="s">
        <v>2541</v>
      </c>
      <c r="C1001" s="4" t="s">
        <v>2593</v>
      </c>
      <c r="D1001" s="4" t="s">
        <v>2594</v>
      </c>
      <c r="E1001" s="4" t="s">
        <v>59</v>
      </c>
      <c r="F1001" s="4" t="s">
        <v>14</v>
      </c>
      <c r="G1001" s="19">
        <f t="shared" si="30"/>
        <v>303928.12799999997</v>
      </c>
      <c r="H1001" s="19">
        <f t="shared" si="31"/>
        <v>57746.344319999997</v>
      </c>
      <c r="I1001" s="8">
        <v>361674.47231999994</v>
      </c>
    </row>
    <row r="1002" spans="1:9">
      <c r="A1002" s="4" t="s">
        <v>2595</v>
      </c>
      <c r="B1002" s="4" t="s">
        <v>2541</v>
      </c>
      <c r="C1002" s="4" t="s">
        <v>2596</v>
      </c>
      <c r="D1002" s="4" t="s">
        <v>2597</v>
      </c>
      <c r="E1002" s="4" t="s">
        <v>59</v>
      </c>
      <c r="F1002" s="4" t="s">
        <v>14</v>
      </c>
      <c r="G1002" s="19">
        <f t="shared" si="30"/>
        <v>489937.28</v>
      </c>
      <c r="H1002" s="19">
        <f t="shared" si="31"/>
        <v>93088.083200000008</v>
      </c>
      <c r="I1002" s="8">
        <v>583025.36320000002</v>
      </c>
    </row>
    <row r="1003" spans="1:9">
      <c r="A1003" s="4" t="s">
        <v>2598</v>
      </c>
      <c r="B1003" s="4" t="s">
        <v>2541</v>
      </c>
      <c r="C1003" s="4" t="s">
        <v>2599</v>
      </c>
      <c r="D1003" s="4" t="s">
        <v>2600</v>
      </c>
      <c r="E1003" s="4" t="s">
        <v>2544</v>
      </c>
      <c r="F1003" s="4" t="s">
        <v>332</v>
      </c>
      <c r="G1003" s="19">
        <f t="shared" si="30"/>
        <v>350168.00000000006</v>
      </c>
      <c r="H1003" s="19">
        <f t="shared" si="31"/>
        <v>66531.920000000013</v>
      </c>
      <c r="I1003" s="8">
        <v>416699.92000000004</v>
      </c>
    </row>
    <row r="1004" spans="1:9">
      <c r="A1004" s="4" t="s">
        <v>2601</v>
      </c>
      <c r="B1004" s="4" t="s">
        <v>2541</v>
      </c>
      <c r="C1004" s="4" t="s">
        <v>2602</v>
      </c>
      <c r="D1004" s="4" t="s">
        <v>2603</v>
      </c>
      <c r="E1004" s="4" t="s">
        <v>2544</v>
      </c>
      <c r="F1004" s="4" t="s">
        <v>332</v>
      </c>
      <c r="G1004" s="19">
        <f t="shared" si="30"/>
        <v>333760.00000000006</v>
      </c>
      <c r="H1004" s="19">
        <f t="shared" si="31"/>
        <v>63414.400000000009</v>
      </c>
      <c r="I1004" s="8">
        <v>397174.4</v>
      </c>
    </row>
    <row r="1005" spans="1:9">
      <c r="A1005" s="4" t="s">
        <v>2604</v>
      </c>
      <c r="B1005" s="4" t="s">
        <v>2541</v>
      </c>
      <c r="C1005" s="4" t="s">
        <v>2605</v>
      </c>
      <c r="D1005" s="4" t="s">
        <v>2606</v>
      </c>
      <c r="E1005" s="4" t="s">
        <v>2544</v>
      </c>
      <c r="F1005" s="4" t="s">
        <v>332</v>
      </c>
      <c r="G1005" s="19">
        <f t="shared" si="30"/>
        <v>291803.68000000005</v>
      </c>
      <c r="H1005" s="19">
        <f t="shared" si="31"/>
        <v>55442.69920000001</v>
      </c>
      <c r="I1005" s="8">
        <v>347246.37920000002</v>
      </c>
    </row>
    <row r="1006" spans="1:9">
      <c r="A1006" s="4" t="s">
        <v>2607</v>
      </c>
      <c r="B1006" s="4" t="s">
        <v>2541</v>
      </c>
      <c r="C1006" s="4" t="s">
        <v>2608</v>
      </c>
      <c r="D1006" s="4" t="s">
        <v>2609</v>
      </c>
      <c r="E1006" s="4" t="s">
        <v>886</v>
      </c>
      <c r="F1006" s="4" t="s">
        <v>887</v>
      </c>
      <c r="G1006" s="19">
        <f t="shared" si="30"/>
        <v>396305.27889476717</v>
      </c>
      <c r="H1006" s="19">
        <f t="shared" si="31"/>
        <v>75298.002990005756</v>
      </c>
      <c r="I1006" s="8">
        <v>471603.28188477294</v>
      </c>
    </row>
    <row r="1007" spans="1:9">
      <c r="A1007" s="4" t="s">
        <v>2610</v>
      </c>
      <c r="B1007" s="4" t="s">
        <v>2611</v>
      </c>
      <c r="C1007" s="4" t="s">
        <v>2612</v>
      </c>
      <c r="D1007" s="4" t="s">
        <v>2613</v>
      </c>
      <c r="E1007" s="4" t="s">
        <v>2614</v>
      </c>
      <c r="F1007" s="4" t="s">
        <v>2615</v>
      </c>
      <c r="G1007" s="19">
        <f t="shared" si="30"/>
        <v>0.12047190126050419</v>
      </c>
      <c r="H1007" s="19">
        <f t="shared" si="31"/>
        <v>2.2889661239495797E-2</v>
      </c>
      <c r="I1007" s="8">
        <v>0.14336156249999998</v>
      </c>
    </row>
    <row r="1008" spans="1:9">
      <c r="A1008" s="4" t="s">
        <v>2616</v>
      </c>
      <c r="B1008" s="4" t="s">
        <v>2617</v>
      </c>
      <c r="C1008" s="4" t="s">
        <v>2618</v>
      </c>
      <c r="D1008" s="4" t="s">
        <v>2619</v>
      </c>
      <c r="E1008" s="4" t="s">
        <v>59</v>
      </c>
      <c r="F1008" s="4" t="s">
        <v>14</v>
      </c>
      <c r="G1008" s="19">
        <f t="shared" si="30"/>
        <v>446316.44305004645</v>
      </c>
      <c r="H1008" s="19">
        <f t="shared" si="31"/>
        <v>84800.124179508828</v>
      </c>
      <c r="I1008" s="8">
        <v>531116.56722955522</v>
      </c>
    </row>
    <row r="1009" spans="1:9">
      <c r="A1009" s="4" t="s">
        <v>2620</v>
      </c>
      <c r="B1009" s="4" t="s">
        <v>2617</v>
      </c>
      <c r="C1009" s="4" t="s">
        <v>2621</v>
      </c>
      <c r="D1009" s="4" t="s">
        <v>2622</v>
      </c>
      <c r="E1009" s="4" t="s">
        <v>59</v>
      </c>
      <c r="F1009" s="4" t="s">
        <v>14</v>
      </c>
      <c r="G1009" s="19">
        <f t="shared" si="30"/>
        <v>995650.48620407295</v>
      </c>
      <c r="H1009" s="19">
        <f t="shared" si="31"/>
        <v>189173.59237877387</v>
      </c>
      <c r="I1009" s="8">
        <v>1184824.0785828468</v>
      </c>
    </row>
    <row r="1010" spans="1:9">
      <c r="A1010" s="4" t="s">
        <v>2623</v>
      </c>
      <c r="B1010" s="4" t="s">
        <v>2617</v>
      </c>
      <c r="C1010" s="4" t="s">
        <v>2624</v>
      </c>
      <c r="D1010" s="4" t="s">
        <v>2625</v>
      </c>
      <c r="E1010" s="4" t="s">
        <v>59</v>
      </c>
      <c r="F1010" s="4" t="s">
        <v>14</v>
      </c>
      <c r="G1010" s="19">
        <f t="shared" si="30"/>
        <v>1249686.7073010777</v>
      </c>
      <c r="H1010" s="19">
        <f t="shared" si="31"/>
        <v>237440.47438720477</v>
      </c>
      <c r="I1010" s="8">
        <v>1487127.1816882824</v>
      </c>
    </row>
    <row r="1011" spans="1:9">
      <c r="A1011" s="4" t="s">
        <v>2626</v>
      </c>
      <c r="B1011" s="4" t="s">
        <v>2617</v>
      </c>
      <c r="C1011" s="4" t="s">
        <v>2627</v>
      </c>
      <c r="D1011" s="4" t="s">
        <v>2628</v>
      </c>
      <c r="E1011" s="4" t="s">
        <v>59</v>
      </c>
      <c r="F1011" s="4" t="s">
        <v>14</v>
      </c>
      <c r="G1011" s="19">
        <f t="shared" si="30"/>
        <v>281500.40343418578</v>
      </c>
      <c r="H1011" s="19">
        <f t="shared" si="31"/>
        <v>53485.0766524953</v>
      </c>
      <c r="I1011" s="8">
        <v>334985.48008668103</v>
      </c>
    </row>
    <row r="1012" spans="1:9">
      <c r="A1012" s="4" t="s">
        <v>2629</v>
      </c>
      <c r="B1012" s="4" t="s">
        <v>2617</v>
      </c>
      <c r="C1012" s="4" t="s">
        <v>2630</v>
      </c>
      <c r="D1012" s="4" t="s">
        <v>2631</v>
      </c>
      <c r="E1012" s="4" t="s">
        <v>59</v>
      </c>
      <c r="F1012" s="4" t="s">
        <v>14</v>
      </c>
      <c r="G1012" s="19">
        <f t="shared" si="30"/>
        <v>93832.883728707879</v>
      </c>
      <c r="H1012" s="19">
        <f t="shared" si="31"/>
        <v>17828.247908454498</v>
      </c>
      <c r="I1012" s="8">
        <v>111661.13163716237</v>
      </c>
    </row>
    <row r="1013" spans="1:9">
      <c r="A1013" s="4" t="s">
        <v>2632</v>
      </c>
      <c r="B1013" s="4" t="s">
        <v>2617</v>
      </c>
      <c r="C1013" s="4" t="s">
        <v>2633</v>
      </c>
      <c r="D1013" s="4" t="s">
        <v>2634</v>
      </c>
      <c r="E1013" s="4" t="s">
        <v>59</v>
      </c>
      <c r="F1013" s="4" t="s">
        <v>14</v>
      </c>
      <c r="G1013" s="19">
        <f t="shared" si="30"/>
        <v>750668.32657384942</v>
      </c>
      <c r="H1013" s="19">
        <f t="shared" si="31"/>
        <v>142626.98204903139</v>
      </c>
      <c r="I1013" s="8">
        <v>893295.30862288072</v>
      </c>
    </row>
    <row r="1014" spans="1:9">
      <c r="A1014" s="4" t="s">
        <v>2635</v>
      </c>
      <c r="B1014" s="4" t="s">
        <v>2617</v>
      </c>
      <c r="C1014" s="4" t="s">
        <v>2636</v>
      </c>
      <c r="D1014" s="4" t="s">
        <v>2637</v>
      </c>
      <c r="E1014" s="4" t="s">
        <v>59</v>
      </c>
      <c r="F1014" s="4" t="s">
        <v>14</v>
      </c>
      <c r="G1014" s="19">
        <f t="shared" si="30"/>
        <v>281500.40343418578</v>
      </c>
      <c r="H1014" s="19">
        <f t="shared" si="31"/>
        <v>53485.0766524953</v>
      </c>
      <c r="I1014" s="8">
        <v>334985.48008668103</v>
      </c>
    </row>
    <row r="1015" spans="1:9">
      <c r="A1015" s="4" t="s">
        <v>2638</v>
      </c>
      <c r="B1015" s="4" t="s">
        <v>2617</v>
      </c>
      <c r="C1015" s="4" t="s">
        <v>2639</v>
      </c>
      <c r="D1015" s="4" t="s">
        <v>2640</v>
      </c>
      <c r="E1015" s="4" t="s">
        <v>59</v>
      </c>
      <c r="F1015" s="4" t="s">
        <v>14</v>
      </c>
      <c r="G1015" s="19">
        <f t="shared" si="30"/>
        <v>98064.990860530932</v>
      </c>
      <c r="H1015" s="19">
        <f t="shared" si="31"/>
        <v>18632.348263500877</v>
      </c>
      <c r="I1015" s="8">
        <v>116697.3391240318</v>
      </c>
    </row>
    <row r="1016" spans="1:9">
      <c r="A1016" s="4" t="s">
        <v>2641</v>
      </c>
      <c r="B1016" s="4" t="s">
        <v>2617</v>
      </c>
      <c r="C1016" s="4" t="s">
        <v>2642</v>
      </c>
      <c r="D1016" s="4" t="s">
        <v>2643</v>
      </c>
      <c r="E1016" s="4" t="s">
        <v>59</v>
      </c>
      <c r="F1016" s="4" t="s">
        <v>14</v>
      </c>
      <c r="G1016" s="19">
        <f t="shared" si="30"/>
        <v>1126003.3659848054</v>
      </c>
      <c r="H1016" s="19">
        <f t="shared" si="31"/>
        <v>213940.63953711302</v>
      </c>
      <c r="I1016" s="8">
        <v>1339944.0055219184</v>
      </c>
    </row>
    <row r="1017" spans="1:9">
      <c r="A1017" s="4" t="s">
        <v>2644</v>
      </c>
      <c r="B1017" s="4" t="s">
        <v>2617</v>
      </c>
      <c r="C1017" s="4" t="s">
        <v>2642</v>
      </c>
      <c r="D1017" s="4" t="s">
        <v>2645</v>
      </c>
      <c r="E1017" s="4" t="s">
        <v>59</v>
      </c>
      <c r="F1017" s="4" t="s">
        <v>14</v>
      </c>
      <c r="G1017" s="19">
        <f t="shared" si="30"/>
        <v>1126003.3659848054</v>
      </c>
      <c r="H1017" s="19">
        <f t="shared" si="31"/>
        <v>213940.63953711302</v>
      </c>
      <c r="I1017" s="8">
        <v>1339944.0055219184</v>
      </c>
    </row>
    <row r="1018" spans="1:9">
      <c r="A1018" s="4" t="s">
        <v>2646</v>
      </c>
      <c r="B1018" s="4" t="s">
        <v>2617</v>
      </c>
      <c r="C1018" s="4" t="s">
        <v>2642</v>
      </c>
      <c r="D1018" s="4" t="s">
        <v>2647</v>
      </c>
      <c r="E1018" s="4" t="s">
        <v>59</v>
      </c>
      <c r="F1018" s="4" t="s">
        <v>14</v>
      </c>
      <c r="G1018" s="19">
        <f t="shared" si="30"/>
        <v>1126003.3659848054</v>
      </c>
      <c r="H1018" s="19">
        <f t="shared" si="31"/>
        <v>213940.63953711302</v>
      </c>
      <c r="I1018" s="8">
        <v>1339944.0055219184</v>
      </c>
    </row>
    <row r="1019" spans="1:9">
      <c r="A1019" s="4" t="s">
        <v>2648</v>
      </c>
      <c r="B1019" s="4" t="s">
        <v>2617</v>
      </c>
      <c r="C1019" s="4" t="s">
        <v>2642</v>
      </c>
      <c r="D1019" s="4" t="s">
        <v>2649</v>
      </c>
      <c r="E1019" s="4" t="s">
        <v>59</v>
      </c>
      <c r="F1019" s="4" t="s">
        <v>14</v>
      </c>
      <c r="G1019" s="19">
        <f t="shared" si="30"/>
        <v>1126003.3659848054</v>
      </c>
      <c r="H1019" s="19">
        <f t="shared" si="31"/>
        <v>213940.63953711302</v>
      </c>
      <c r="I1019" s="8">
        <v>1339944.0055219184</v>
      </c>
    </row>
    <row r="1020" spans="1:9">
      <c r="A1020" s="4" t="s">
        <v>2650</v>
      </c>
      <c r="B1020" s="4" t="s">
        <v>2617</v>
      </c>
      <c r="C1020" s="4" t="s">
        <v>2642</v>
      </c>
      <c r="D1020" s="4" t="s">
        <v>2651</v>
      </c>
      <c r="E1020" s="4" t="s">
        <v>59</v>
      </c>
      <c r="F1020" s="4" t="s">
        <v>14</v>
      </c>
      <c r="G1020" s="19">
        <f t="shared" si="30"/>
        <v>1126003.3659848054</v>
      </c>
      <c r="H1020" s="19">
        <f t="shared" si="31"/>
        <v>213940.63953711302</v>
      </c>
      <c r="I1020" s="8">
        <v>1339944.0055219184</v>
      </c>
    </row>
    <row r="1021" spans="1:9">
      <c r="A1021" s="4" t="s">
        <v>2652</v>
      </c>
      <c r="B1021" s="4" t="s">
        <v>2617</v>
      </c>
      <c r="C1021" s="4" t="s">
        <v>2642</v>
      </c>
      <c r="D1021" s="4" t="s">
        <v>2653</v>
      </c>
      <c r="E1021" s="4" t="s">
        <v>59</v>
      </c>
      <c r="F1021" s="4" t="s">
        <v>14</v>
      </c>
      <c r="G1021" s="19">
        <f t="shared" si="30"/>
        <v>1071159.7967005859</v>
      </c>
      <c r="H1021" s="19">
        <f t="shared" si="31"/>
        <v>203520.36137311131</v>
      </c>
      <c r="I1021" s="8">
        <v>1274680.158073697</v>
      </c>
    </row>
    <row r="1022" spans="1:9">
      <c r="A1022" s="4" t="s">
        <v>2654</v>
      </c>
      <c r="B1022" s="4" t="s">
        <v>2617</v>
      </c>
      <c r="C1022" s="4" t="s">
        <v>2655</v>
      </c>
      <c r="D1022" s="4" t="s">
        <v>2656</v>
      </c>
      <c r="E1022" s="4" t="s">
        <v>59</v>
      </c>
      <c r="F1022" s="4" t="s">
        <v>14</v>
      </c>
      <c r="G1022" s="19">
        <f t="shared" si="30"/>
        <v>364572.26375021681</v>
      </c>
      <c r="H1022" s="19">
        <f t="shared" si="31"/>
        <v>69268.73011254119</v>
      </c>
      <c r="I1022" s="8">
        <v>433840.99386275798</v>
      </c>
    </row>
    <row r="1023" spans="1:9">
      <c r="A1023" s="4" t="s">
        <v>2657</v>
      </c>
      <c r="B1023" s="4" t="s">
        <v>2617</v>
      </c>
      <c r="C1023" s="4" t="s">
        <v>2658</v>
      </c>
      <c r="D1023" s="4" t="s">
        <v>2659</v>
      </c>
      <c r="E1023" s="4" t="s">
        <v>59</v>
      </c>
      <c r="F1023" s="4" t="s">
        <v>14</v>
      </c>
      <c r="G1023" s="19">
        <f t="shared" si="30"/>
        <v>533013.23159332515</v>
      </c>
      <c r="H1023" s="19">
        <f t="shared" si="31"/>
        <v>101272.51400273178</v>
      </c>
      <c r="I1023" s="8">
        <v>634285.74559605692</v>
      </c>
    </row>
    <row r="1024" spans="1:9">
      <c r="A1024" s="4" t="s">
        <v>2660</v>
      </c>
      <c r="B1024" s="4" t="s">
        <v>2617</v>
      </c>
      <c r="C1024" s="4" t="s">
        <v>2661</v>
      </c>
      <c r="D1024" s="4" t="s">
        <v>2662</v>
      </c>
      <c r="E1024" s="4" t="s">
        <v>59</v>
      </c>
      <c r="F1024" s="4" t="s">
        <v>14</v>
      </c>
      <c r="G1024" s="19">
        <f t="shared" si="30"/>
        <v>701452.8852503869</v>
      </c>
      <c r="H1024" s="19">
        <f t="shared" si="31"/>
        <v>133276.04819757352</v>
      </c>
      <c r="I1024" s="8">
        <v>834728.93344796041</v>
      </c>
    </row>
    <row r="1025" spans="1:9">
      <c r="A1025" s="4" t="s">
        <v>2663</v>
      </c>
      <c r="B1025" s="4" t="s">
        <v>2617</v>
      </c>
      <c r="C1025" s="4" t="s">
        <v>2664</v>
      </c>
      <c r="D1025" s="4" t="s">
        <v>2665</v>
      </c>
      <c r="E1025" s="4" t="s">
        <v>59</v>
      </c>
      <c r="F1025" s="4" t="s">
        <v>14</v>
      </c>
      <c r="G1025" s="19">
        <f t="shared" si="30"/>
        <v>364572.26375021681</v>
      </c>
      <c r="H1025" s="19">
        <f t="shared" si="31"/>
        <v>69268.73011254119</v>
      </c>
      <c r="I1025" s="8">
        <v>433840.99386275798</v>
      </c>
    </row>
    <row r="1026" spans="1:9">
      <c r="A1026" s="4" t="s">
        <v>2666</v>
      </c>
      <c r="B1026" s="4" t="s">
        <v>2617</v>
      </c>
      <c r="C1026" s="4" t="s">
        <v>2667</v>
      </c>
      <c r="D1026" s="4" t="s">
        <v>2668</v>
      </c>
      <c r="E1026" s="4" t="s">
        <v>59</v>
      </c>
      <c r="F1026" s="4" t="s">
        <v>14</v>
      </c>
      <c r="G1026" s="19">
        <f t="shared" si="30"/>
        <v>281500.40343418578</v>
      </c>
      <c r="H1026" s="19">
        <f t="shared" si="31"/>
        <v>53485.0766524953</v>
      </c>
      <c r="I1026" s="8">
        <v>334985.48008668103</v>
      </c>
    </row>
    <row r="1027" spans="1:9">
      <c r="A1027" s="4" t="s">
        <v>2669</v>
      </c>
      <c r="B1027" s="4" t="s">
        <v>2617</v>
      </c>
      <c r="C1027" s="4" t="s">
        <v>2670</v>
      </c>
      <c r="D1027" s="4" t="s">
        <v>2671</v>
      </c>
      <c r="E1027" s="4" t="s">
        <v>59</v>
      </c>
      <c r="F1027" s="4" t="s">
        <v>14</v>
      </c>
      <c r="G1027" s="19">
        <f t="shared" ref="G1027:G1090" si="32">+I1027/1.19</f>
        <v>187667.51970547787</v>
      </c>
      <c r="H1027" s="19">
        <f t="shared" ref="H1027:H1090" si="33">+G1027*19%</f>
        <v>35656.828744040795</v>
      </c>
      <c r="I1027" s="8">
        <v>223324.34844951864</v>
      </c>
    </row>
    <row r="1028" spans="1:9">
      <c r="A1028" s="4" t="s">
        <v>2672</v>
      </c>
      <c r="B1028" s="4" t="s">
        <v>2617</v>
      </c>
      <c r="C1028" s="4" t="s">
        <v>2673</v>
      </c>
      <c r="D1028" s="4" t="s">
        <v>2674</v>
      </c>
      <c r="E1028" s="4" t="s">
        <v>59</v>
      </c>
      <c r="F1028" s="4" t="s">
        <v>14</v>
      </c>
      <c r="G1028" s="19">
        <f t="shared" si="32"/>
        <v>187667.51970547787</v>
      </c>
      <c r="H1028" s="19">
        <f t="shared" si="33"/>
        <v>35656.828744040795</v>
      </c>
      <c r="I1028" s="8">
        <v>223324.34844951864</v>
      </c>
    </row>
    <row r="1029" spans="1:9">
      <c r="A1029" s="4" t="s">
        <v>2675</v>
      </c>
      <c r="B1029" s="4" t="s">
        <v>2617</v>
      </c>
      <c r="C1029" s="4" t="s">
        <v>2676</v>
      </c>
      <c r="D1029" s="4" t="s">
        <v>2677</v>
      </c>
      <c r="E1029" s="4" t="s">
        <v>59</v>
      </c>
      <c r="F1029" s="4" t="s">
        <v>14</v>
      </c>
      <c r="G1029" s="19">
        <f t="shared" si="32"/>
        <v>187667.51970547787</v>
      </c>
      <c r="H1029" s="19">
        <f t="shared" si="33"/>
        <v>35656.828744040795</v>
      </c>
      <c r="I1029" s="8">
        <v>223324.34844951864</v>
      </c>
    </row>
    <row r="1030" spans="1:9">
      <c r="A1030" s="4" t="s">
        <v>2678</v>
      </c>
      <c r="B1030" s="4" t="s">
        <v>2617</v>
      </c>
      <c r="C1030" s="4" t="s">
        <v>2679</v>
      </c>
      <c r="D1030" s="4" t="s">
        <v>2680</v>
      </c>
      <c r="E1030" s="4" t="s">
        <v>59</v>
      </c>
      <c r="F1030" s="4" t="s">
        <v>14</v>
      </c>
      <c r="G1030" s="19">
        <f t="shared" si="32"/>
        <v>178526.91060049241</v>
      </c>
      <c r="H1030" s="19">
        <f t="shared" si="33"/>
        <v>33920.113014093557</v>
      </c>
      <c r="I1030" s="8">
        <v>212447.02361458595</v>
      </c>
    </row>
    <row r="1031" spans="1:9">
      <c r="A1031" s="4" t="s">
        <v>2681</v>
      </c>
      <c r="B1031" s="4" t="s">
        <v>2617</v>
      </c>
      <c r="C1031" s="4" t="s">
        <v>2682</v>
      </c>
      <c r="D1031" s="4" t="s">
        <v>2683</v>
      </c>
      <c r="E1031" s="4" t="s">
        <v>59</v>
      </c>
      <c r="F1031" s="4" t="s">
        <v>14</v>
      </c>
      <c r="G1031" s="19">
        <f t="shared" si="32"/>
        <v>92238.042577363871</v>
      </c>
      <c r="H1031" s="19">
        <f t="shared" si="33"/>
        <v>17525.228089699136</v>
      </c>
      <c r="I1031" s="8">
        <v>109763.270667063</v>
      </c>
    </row>
    <row r="1032" spans="1:9">
      <c r="A1032" s="4" t="s">
        <v>2684</v>
      </c>
      <c r="B1032" s="4" t="s">
        <v>2617</v>
      </c>
      <c r="C1032" s="4" t="s">
        <v>2685</v>
      </c>
      <c r="D1032" s="4" t="s">
        <v>2686</v>
      </c>
      <c r="E1032" s="4" t="s">
        <v>59</v>
      </c>
      <c r="F1032" s="4" t="s">
        <v>14</v>
      </c>
      <c r="G1032" s="19">
        <f t="shared" si="32"/>
        <v>89262.62184906179</v>
      </c>
      <c r="H1032" s="19">
        <f t="shared" si="33"/>
        <v>16959.89815132174</v>
      </c>
      <c r="I1032" s="8">
        <v>106222.52000038352</v>
      </c>
    </row>
    <row r="1033" spans="1:9">
      <c r="A1033" s="4" t="s">
        <v>2687</v>
      </c>
      <c r="B1033" s="4" t="s">
        <v>2617</v>
      </c>
      <c r="C1033" s="4" t="s">
        <v>2688</v>
      </c>
      <c r="D1033" s="4" t="s">
        <v>2689</v>
      </c>
      <c r="E1033" s="4" t="s">
        <v>59</v>
      </c>
      <c r="F1033" s="4" t="s">
        <v>14</v>
      </c>
      <c r="G1033" s="19">
        <f t="shared" si="32"/>
        <v>43788.679073397005</v>
      </c>
      <c r="H1033" s="19">
        <f t="shared" si="33"/>
        <v>8319.8490239454313</v>
      </c>
      <c r="I1033" s="8">
        <v>52108.528097342431</v>
      </c>
    </row>
    <row r="1034" spans="1:9">
      <c r="A1034" s="4" t="s">
        <v>2690</v>
      </c>
      <c r="B1034" s="4" t="s">
        <v>2617</v>
      </c>
      <c r="C1034" s="4" t="s">
        <v>2691</v>
      </c>
      <c r="D1034" s="4" t="s">
        <v>2692</v>
      </c>
      <c r="E1034" s="4" t="s">
        <v>59</v>
      </c>
      <c r="F1034" s="4" t="s">
        <v>14</v>
      </c>
      <c r="G1034" s="19">
        <f t="shared" si="32"/>
        <v>243986.16662313766</v>
      </c>
      <c r="H1034" s="19">
        <f t="shared" si="33"/>
        <v>46357.371658396158</v>
      </c>
      <c r="I1034" s="8">
        <v>290343.53828153381</v>
      </c>
    </row>
    <row r="1035" spans="1:9">
      <c r="A1035" s="4" t="s">
        <v>2693</v>
      </c>
      <c r="B1035" s="4" t="s">
        <v>2617</v>
      </c>
      <c r="C1035" s="4" t="s">
        <v>2694</v>
      </c>
      <c r="D1035" s="4" t="s">
        <v>2695</v>
      </c>
      <c r="E1035" s="4" t="s">
        <v>59</v>
      </c>
      <c r="F1035" s="4" t="s">
        <v>14</v>
      </c>
      <c r="G1035" s="19">
        <f t="shared" si="32"/>
        <v>750668.32657384942</v>
      </c>
      <c r="H1035" s="19">
        <f t="shared" si="33"/>
        <v>142626.98204903139</v>
      </c>
      <c r="I1035" s="8">
        <v>893295.30862288072</v>
      </c>
    </row>
    <row r="1036" spans="1:9">
      <c r="A1036" s="4" t="s">
        <v>2696</v>
      </c>
      <c r="B1036" s="4" t="s">
        <v>2617</v>
      </c>
      <c r="C1036" s="4" t="s">
        <v>2697</v>
      </c>
      <c r="D1036" s="4" t="s">
        <v>2698</v>
      </c>
      <c r="E1036" s="4" t="s">
        <v>59</v>
      </c>
      <c r="F1036" s="4" t="s">
        <v>14</v>
      </c>
      <c r="G1036" s="19">
        <f t="shared" si="32"/>
        <v>281500.40343418578</v>
      </c>
      <c r="H1036" s="19">
        <f t="shared" si="33"/>
        <v>53485.0766524953</v>
      </c>
      <c r="I1036" s="8">
        <v>334985.48008668103</v>
      </c>
    </row>
    <row r="1037" spans="1:9">
      <c r="A1037" s="4" t="s">
        <v>2699</v>
      </c>
      <c r="B1037" s="4" t="s">
        <v>2617</v>
      </c>
      <c r="C1037" s="4" t="s">
        <v>2700</v>
      </c>
      <c r="D1037" s="4" t="s">
        <v>2701</v>
      </c>
      <c r="E1037" s="4" t="s">
        <v>59</v>
      </c>
      <c r="F1037" s="4" t="s">
        <v>14</v>
      </c>
      <c r="G1037" s="19">
        <f t="shared" si="32"/>
        <v>601164.42286035919</v>
      </c>
      <c r="H1037" s="19">
        <f t="shared" si="33"/>
        <v>114221.24034346825</v>
      </c>
      <c r="I1037" s="8">
        <v>715385.66320382745</v>
      </c>
    </row>
    <row r="1038" spans="1:9">
      <c r="A1038" s="4" t="s">
        <v>2702</v>
      </c>
      <c r="B1038" s="4" t="s">
        <v>2617</v>
      </c>
      <c r="C1038" s="4" t="s">
        <v>2703</v>
      </c>
      <c r="D1038" s="4" t="s">
        <v>2704</v>
      </c>
      <c r="E1038" s="4" t="s">
        <v>59</v>
      </c>
      <c r="F1038" s="4" t="s">
        <v>14</v>
      </c>
      <c r="G1038" s="19">
        <f t="shared" si="32"/>
        <v>375335.03941095574</v>
      </c>
      <c r="H1038" s="19">
        <f t="shared" si="33"/>
        <v>71313.65748808159</v>
      </c>
      <c r="I1038" s="8">
        <v>446648.69689903728</v>
      </c>
    </row>
    <row r="1039" spans="1:9">
      <c r="A1039" s="4" t="s">
        <v>2705</v>
      </c>
      <c r="B1039" s="4" t="s">
        <v>2617</v>
      </c>
      <c r="C1039" s="4" t="s">
        <v>2706</v>
      </c>
      <c r="D1039" s="4" t="s">
        <v>2707</v>
      </c>
      <c r="E1039" s="4" t="s">
        <v>59</v>
      </c>
      <c r="F1039" s="4" t="s">
        <v>14</v>
      </c>
      <c r="G1039" s="19">
        <f t="shared" si="32"/>
        <v>266505.95870363933</v>
      </c>
      <c r="H1039" s="19">
        <f t="shared" si="33"/>
        <v>50636.132153691477</v>
      </c>
      <c r="I1039" s="8">
        <v>317142.09085733077</v>
      </c>
    </row>
    <row r="1040" spans="1:9">
      <c r="A1040" s="4" t="s">
        <v>2708</v>
      </c>
      <c r="B1040" s="4" t="s">
        <v>2617</v>
      </c>
      <c r="C1040" s="4" t="s">
        <v>2706</v>
      </c>
      <c r="D1040" s="4" t="s">
        <v>2709</v>
      </c>
      <c r="E1040" s="4" t="s">
        <v>59</v>
      </c>
      <c r="F1040" s="4" t="s">
        <v>14</v>
      </c>
      <c r="G1040" s="19">
        <f t="shared" si="32"/>
        <v>266505.95870363933</v>
      </c>
      <c r="H1040" s="19">
        <f t="shared" si="33"/>
        <v>50636.132153691477</v>
      </c>
      <c r="I1040" s="8">
        <v>317142.09085733077</v>
      </c>
    </row>
    <row r="1041" spans="1:9">
      <c r="A1041" s="4" t="s">
        <v>2710</v>
      </c>
      <c r="B1041" s="4" t="s">
        <v>2617</v>
      </c>
      <c r="C1041" s="4" t="s">
        <v>2711</v>
      </c>
      <c r="D1041" s="4" t="s">
        <v>2712</v>
      </c>
      <c r="E1041" s="4" t="s">
        <v>59</v>
      </c>
      <c r="F1041" s="4" t="s">
        <v>14</v>
      </c>
      <c r="G1041" s="19">
        <f t="shared" si="32"/>
        <v>533013.23159332515</v>
      </c>
      <c r="H1041" s="19">
        <f t="shared" si="33"/>
        <v>101272.51400273178</v>
      </c>
      <c r="I1041" s="8">
        <v>634285.74559605692</v>
      </c>
    </row>
    <row r="1042" spans="1:9">
      <c r="A1042" s="4" t="s">
        <v>2713</v>
      </c>
      <c r="B1042" s="4" t="s">
        <v>2617</v>
      </c>
      <c r="C1042" s="4" t="s">
        <v>2714</v>
      </c>
      <c r="D1042" s="4" t="s">
        <v>2715</v>
      </c>
      <c r="E1042" s="4" t="s">
        <v>59</v>
      </c>
      <c r="F1042" s="4" t="s">
        <v>14</v>
      </c>
      <c r="G1042" s="19">
        <f t="shared" si="32"/>
        <v>449481.39616066625</v>
      </c>
      <c r="H1042" s="19">
        <f t="shared" si="33"/>
        <v>85401.465270526591</v>
      </c>
      <c r="I1042" s="8">
        <v>534882.86143119284</v>
      </c>
    </row>
    <row r="1043" spans="1:9">
      <c r="A1043" s="4" t="s">
        <v>2716</v>
      </c>
      <c r="B1043" s="4" t="s">
        <v>2617</v>
      </c>
      <c r="C1043" s="4" t="s">
        <v>2714</v>
      </c>
      <c r="D1043" s="4" t="s">
        <v>2717</v>
      </c>
      <c r="E1043" s="4" t="s">
        <v>59</v>
      </c>
      <c r="F1043" s="4" t="s">
        <v>14</v>
      </c>
      <c r="G1043" s="19">
        <f t="shared" si="32"/>
        <v>499874.01615948364</v>
      </c>
      <c r="H1043" s="19">
        <f t="shared" si="33"/>
        <v>94976.063070301898</v>
      </c>
      <c r="I1043" s="8">
        <v>594850.07922978548</v>
      </c>
    </row>
    <row r="1044" spans="1:9">
      <c r="A1044" s="4" t="s">
        <v>2718</v>
      </c>
      <c r="B1044" s="4" t="s">
        <v>2617</v>
      </c>
      <c r="C1044" s="4" t="s">
        <v>2719</v>
      </c>
      <c r="D1044" s="4" t="s">
        <v>2720</v>
      </c>
      <c r="E1044" s="4" t="s">
        <v>59</v>
      </c>
      <c r="F1044" s="4" t="s">
        <v>14</v>
      </c>
      <c r="G1044" s="19">
        <f t="shared" si="32"/>
        <v>357053.82120098482</v>
      </c>
      <c r="H1044" s="19">
        <f t="shared" si="33"/>
        <v>67840.226028187113</v>
      </c>
      <c r="I1044" s="8">
        <v>424894.04722917191</v>
      </c>
    </row>
    <row r="1045" spans="1:9">
      <c r="A1045" s="4" t="s">
        <v>2721</v>
      </c>
      <c r="B1045" s="4" t="s">
        <v>2617</v>
      </c>
      <c r="C1045" s="4" t="s">
        <v>2719</v>
      </c>
      <c r="D1045" s="4" t="s">
        <v>2722</v>
      </c>
      <c r="E1045" s="4" t="s">
        <v>59</v>
      </c>
      <c r="F1045" s="4" t="s">
        <v>14</v>
      </c>
      <c r="G1045" s="19">
        <f t="shared" si="32"/>
        <v>357053.82120098482</v>
      </c>
      <c r="H1045" s="19">
        <f t="shared" si="33"/>
        <v>67840.226028187113</v>
      </c>
      <c r="I1045" s="8">
        <v>424894.04722917191</v>
      </c>
    </row>
    <row r="1046" spans="1:9">
      <c r="A1046" s="4" t="s">
        <v>2723</v>
      </c>
      <c r="B1046" s="4" t="s">
        <v>2617</v>
      </c>
      <c r="C1046" s="4" t="s">
        <v>2724</v>
      </c>
      <c r="D1046" s="4" t="s">
        <v>2725</v>
      </c>
      <c r="E1046" s="4" t="s">
        <v>59</v>
      </c>
      <c r="F1046" s="4" t="s">
        <v>14</v>
      </c>
      <c r="G1046" s="19">
        <f t="shared" si="32"/>
        <v>535580.73180147714</v>
      </c>
      <c r="H1046" s="19">
        <f t="shared" si="33"/>
        <v>101760.33904228066</v>
      </c>
      <c r="I1046" s="8">
        <v>637341.07084375771</v>
      </c>
    </row>
    <row r="1047" spans="1:9">
      <c r="A1047" s="4" t="s">
        <v>2726</v>
      </c>
      <c r="B1047" s="4" t="s">
        <v>2617</v>
      </c>
      <c r="C1047" s="4" t="s">
        <v>2724</v>
      </c>
      <c r="D1047" s="4" t="s">
        <v>2727</v>
      </c>
      <c r="E1047" s="4" t="s">
        <v>59</v>
      </c>
      <c r="F1047" s="4" t="s">
        <v>14</v>
      </c>
      <c r="G1047" s="19">
        <f t="shared" si="32"/>
        <v>533013.23159332515</v>
      </c>
      <c r="H1047" s="19">
        <f t="shared" si="33"/>
        <v>101272.51400273178</v>
      </c>
      <c r="I1047" s="8">
        <v>634285.74559605692</v>
      </c>
    </row>
    <row r="1048" spans="1:9">
      <c r="A1048" s="4" t="s">
        <v>2728</v>
      </c>
      <c r="B1048" s="4" t="s">
        <v>2617</v>
      </c>
      <c r="C1048" s="4" t="s">
        <v>2729</v>
      </c>
      <c r="D1048" s="4" t="s">
        <v>2730</v>
      </c>
      <c r="E1048" s="4" t="s">
        <v>59</v>
      </c>
      <c r="F1048" s="4" t="s">
        <v>14</v>
      </c>
      <c r="G1048" s="19">
        <f t="shared" si="32"/>
        <v>673762.5571863869</v>
      </c>
      <c r="H1048" s="19">
        <f t="shared" si="33"/>
        <v>128014.88586541351</v>
      </c>
      <c r="I1048" s="8">
        <v>801777.44305180036</v>
      </c>
    </row>
    <row r="1049" spans="1:9">
      <c r="A1049" s="4" t="s">
        <v>2731</v>
      </c>
      <c r="B1049" s="4" t="s">
        <v>2617</v>
      </c>
      <c r="C1049" s="4" t="s">
        <v>2732</v>
      </c>
      <c r="D1049" s="4" t="s">
        <v>2733</v>
      </c>
      <c r="E1049" s="4" t="s">
        <v>59</v>
      </c>
      <c r="F1049" s="4" t="s">
        <v>14</v>
      </c>
      <c r="G1049" s="19">
        <f t="shared" si="32"/>
        <v>101065.1063802837</v>
      </c>
      <c r="H1049" s="19">
        <f t="shared" si="33"/>
        <v>19202.370212253903</v>
      </c>
      <c r="I1049" s="8">
        <v>120267.4765925376</v>
      </c>
    </row>
    <row r="1050" spans="1:9">
      <c r="A1050" s="4" t="s">
        <v>2734</v>
      </c>
      <c r="B1050" s="4" t="s">
        <v>2617</v>
      </c>
      <c r="C1050" s="4" t="s">
        <v>2735</v>
      </c>
      <c r="D1050" s="4" t="s">
        <v>2736</v>
      </c>
      <c r="E1050" s="4" t="s">
        <v>59</v>
      </c>
      <c r="F1050" s="4" t="s">
        <v>14</v>
      </c>
      <c r="G1050" s="19">
        <f t="shared" si="32"/>
        <v>140291.10272449607</v>
      </c>
      <c r="H1050" s="19">
        <f t="shared" si="33"/>
        <v>26655.309517654256</v>
      </c>
      <c r="I1050" s="8">
        <v>166946.41224215031</v>
      </c>
    </row>
    <row r="1051" spans="1:9">
      <c r="A1051" s="4" t="s">
        <v>2737</v>
      </c>
      <c r="B1051" s="4" t="s">
        <v>2617</v>
      </c>
      <c r="C1051" s="4" t="s">
        <v>2738</v>
      </c>
      <c r="D1051" s="4" t="s">
        <v>2739</v>
      </c>
      <c r="E1051" s="4" t="s">
        <v>59</v>
      </c>
      <c r="F1051" s="4" t="s">
        <v>14</v>
      </c>
      <c r="G1051" s="19">
        <f t="shared" si="32"/>
        <v>179517.0990687084</v>
      </c>
      <c r="H1051" s="19">
        <f t="shared" si="33"/>
        <v>34108.248823054593</v>
      </c>
      <c r="I1051" s="8">
        <v>213625.34789176297</v>
      </c>
    </row>
    <row r="1052" spans="1:9">
      <c r="A1052" s="4" t="s">
        <v>2740</v>
      </c>
      <c r="B1052" s="4" t="s">
        <v>2617</v>
      </c>
      <c r="C1052" s="4" t="s">
        <v>2741</v>
      </c>
      <c r="D1052" s="4" t="s">
        <v>2742</v>
      </c>
      <c r="E1052" s="4" t="s">
        <v>59</v>
      </c>
      <c r="F1052" s="4" t="s">
        <v>14</v>
      </c>
      <c r="G1052" s="19">
        <f t="shared" si="32"/>
        <v>656835.44284514152</v>
      </c>
      <c r="H1052" s="19">
        <f t="shared" si="33"/>
        <v>124798.73414057688</v>
      </c>
      <c r="I1052" s="8">
        <v>781634.17698571831</v>
      </c>
    </row>
    <row r="1053" spans="1:9">
      <c r="A1053" s="4" t="s">
        <v>2743</v>
      </c>
      <c r="B1053" s="4" t="s">
        <v>2617</v>
      </c>
      <c r="C1053" s="4" t="s">
        <v>2744</v>
      </c>
      <c r="D1053" s="4" t="s">
        <v>2745</v>
      </c>
      <c r="E1053" s="4" t="s">
        <v>59</v>
      </c>
      <c r="F1053" s="4" t="s">
        <v>14</v>
      </c>
      <c r="G1053" s="19">
        <f t="shared" si="32"/>
        <v>803370.26425103121</v>
      </c>
      <c r="H1053" s="19">
        <f t="shared" si="33"/>
        <v>152640.35020769594</v>
      </c>
      <c r="I1053" s="8">
        <v>956010.61445872707</v>
      </c>
    </row>
    <row r="1054" spans="1:9">
      <c r="A1054" s="4" t="s">
        <v>2746</v>
      </c>
      <c r="B1054" s="4" t="s">
        <v>2617</v>
      </c>
      <c r="C1054" s="4" t="s">
        <v>2747</v>
      </c>
      <c r="D1054" s="4" t="s">
        <v>2748</v>
      </c>
      <c r="E1054" s="4" t="s">
        <v>59</v>
      </c>
      <c r="F1054" s="4" t="s">
        <v>14</v>
      </c>
      <c r="G1054" s="19">
        <f t="shared" si="32"/>
        <v>1428213.6179015699</v>
      </c>
      <c r="H1054" s="19">
        <f t="shared" si="33"/>
        <v>271360.58740129828</v>
      </c>
      <c r="I1054" s="8">
        <v>1699574.2053028683</v>
      </c>
    </row>
    <row r="1055" spans="1:9">
      <c r="A1055" s="4" t="s">
        <v>2749</v>
      </c>
      <c r="B1055" s="4" t="s">
        <v>2617</v>
      </c>
      <c r="C1055" s="4" t="s">
        <v>2750</v>
      </c>
      <c r="D1055" s="4" t="s">
        <v>2751</v>
      </c>
      <c r="E1055" s="4" t="s">
        <v>59</v>
      </c>
      <c r="F1055" s="4" t="s">
        <v>14</v>
      </c>
      <c r="G1055" s="19">
        <f t="shared" si="32"/>
        <v>405553.76866400358</v>
      </c>
      <c r="H1055" s="19">
        <f t="shared" si="33"/>
        <v>77055.216046160684</v>
      </c>
      <c r="I1055" s="8">
        <v>482608.98471016425</v>
      </c>
    </row>
    <row r="1056" spans="1:9">
      <c r="A1056" s="4" t="s">
        <v>2752</v>
      </c>
      <c r="B1056" s="4" t="s">
        <v>2617</v>
      </c>
      <c r="C1056" s="4" t="s">
        <v>2753</v>
      </c>
      <c r="D1056" s="4" t="s">
        <v>2754</v>
      </c>
      <c r="E1056" s="4" t="s">
        <v>59</v>
      </c>
      <c r="F1056" s="4" t="s">
        <v>14</v>
      </c>
      <c r="G1056" s="19">
        <f t="shared" si="32"/>
        <v>388030.48468239384</v>
      </c>
      <c r="H1056" s="19">
        <f t="shared" si="33"/>
        <v>73725.792089654831</v>
      </c>
      <c r="I1056" s="8">
        <v>461756.27677204867</v>
      </c>
    </row>
    <row r="1057" spans="1:9">
      <c r="A1057" s="4" t="s">
        <v>2755</v>
      </c>
      <c r="B1057" s="4" t="s">
        <v>2617</v>
      </c>
      <c r="C1057" s="4" t="s">
        <v>2756</v>
      </c>
      <c r="D1057" s="4" t="s">
        <v>2757</v>
      </c>
      <c r="E1057" s="4" t="s">
        <v>59</v>
      </c>
      <c r="F1057" s="4" t="s">
        <v>14</v>
      </c>
      <c r="G1057" s="19">
        <f t="shared" si="32"/>
        <v>1666248.9430681034</v>
      </c>
      <c r="H1057" s="19">
        <f t="shared" si="33"/>
        <v>316587.29918293963</v>
      </c>
      <c r="I1057" s="8">
        <v>1982836.242251043</v>
      </c>
    </row>
    <row r="1058" spans="1:9">
      <c r="A1058" s="4" t="s">
        <v>2758</v>
      </c>
      <c r="B1058" s="4" t="s">
        <v>2617</v>
      </c>
      <c r="C1058" s="4" t="s">
        <v>2759</v>
      </c>
      <c r="D1058" s="4" t="s">
        <v>2760</v>
      </c>
      <c r="E1058" s="4" t="s">
        <v>59</v>
      </c>
      <c r="F1058" s="4" t="s">
        <v>14</v>
      </c>
      <c r="G1058" s="19">
        <f t="shared" si="32"/>
        <v>1428213.6179015699</v>
      </c>
      <c r="H1058" s="19">
        <f t="shared" si="33"/>
        <v>271360.58740129828</v>
      </c>
      <c r="I1058" s="8">
        <v>1699574.2053028683</v>
      </c>
    </row>
    <row r="1059" spans="1:9">
      <c r="A1059" s="4" t="s">
        <v>2761</v>
      </c>
      <c r="B1059" s="4" t="s">
        <v>2617</v>
      </c>
      <c r="C1059" s="4" t="s">
        <v>2762</v>
      </c>
      <c r="D1059" s="4" t="s">
        <v>2763</v>
      </c>
      <c r="E1059" s="4" t="s">
        <v>59</v>
      </c>
      <c r="F1059" s="4" t="s">
        <v>14</v>
      </c>
      <c r="G1059" s="19">
        <f t="shared" si="32"/>
        <v>734513.71226373373</v>
      </c>
      <c r="H1059" s="19">
        <f t="shared" si="33"/>
        <v>139557.60533010942</v>
      </c>
      <c r="I1059" s="8">
        <v>874071.31759384309</v>
      </c>
    </row>
    <row r="1060" spans="1:9">
      <c r="A1060" s="4" t="s">
        <v>2764</v>
      </c>
      <c r="B1060" s="4" t="s">
        <v>2617</v>
      </c>
      <c r="C1060" s="4" t="s">
        <v>2762</v>
      </c>
      <c r="D1060" s="4" t="s">
        <v>2765</v>
      </c>
      <c r="E1060" s="4" t="s">
        <v>59</v>
      </c>
      <c r="F1060" s="4" t="s">
        <v>14</v>
      </c>
      <c r="G1060" s="19">
        <f t="shared" si="32"/>
        <v>734513.71226373373</v>
      </c>
      <c r="H1060" s="19">
        <f t="shared" si="33"/>
        <v>139557.60533010942</v>
      </c>
      <c r="I1060" s="8">
        <v>874071.31759384309</v>
      </c>
    </row>
    <row r="1061" spans="1:9">
      <c r="A1061" s="4" t="s">
        <v>2766</v>
      </c>
      <c r="B1061" s="4" t="s">
        <v>2617</v>
      </c>
      <c r="C1061" s="4" t="s">
        <v>2767</v>
      </c>
      <c r="D1061" s="4" t="s">
        <v>2768</v>
      </c>
      <c r="E1061" s="4" t="s">
        <v>59</v>
      </c>
      <c r="F1061" s="4" t="s">
        <v>14</v>
      </c>
      <c r="G1061" s="19">
        <f t="shared" si="32"/>
        <v>1206775.7887797123</v>
      </c>
      <c r="H1061" s="19">
        <f t="shared" si="33"/>
        <v>229287.39986814532</v>
      </c>
      <c r="I1061" s="8">
        <v>1436063.1886478576</v>
      </c>
    </row>
    <row r="1062" spans="1:9">
      <c r="A1062" s="4" t="s">
        <v>2769</v>
      </c>
      <c r="B1062" s="4" t="s">
        <v>2617</v>
      </c>
      <c r="C1062" s="4" t="s">
        <v>2770</v>
      </c>
      <c r="D1062" s="4" t="s">
        <v>2771</v>
      </c>
      <c r="E1062" s="4" t="s">
        <v>59</v>
      </c>
      <c r="F1062" s="4" t="s">
        <v>14</v>
      </c>
      <c r="G1062" s="19">
        <f t="shared" si="32"/>
        <v>1375216.7566228204</v>
      </c>
      <c r="H1062" s="19">
        <f t="shared" si="33"/>
        <v>261291.18375833589</v>
      </c>
      <c r="I1062" s="8">
        <v>1636507.9403811563</v>
      </c>
    </row>
    <row r="1063" spans="1:9">
      <c r="A1063" s="4" t="s">
        <v>2772</v>
      </c>
      <c r="B1063" s="4" t="s">
        <v>2617</v>
      </c>
      <c r="C1063" s="4" t="s">
        <v>2773</v>
      </c>
      <c r="D1063" s="4" t="s">
        <v>2774</v>
      </c>
      <c r="E1063" s="4" t="s">
        <v>59</v>
      </c>
      <c r="F1063" s="4" t="s">
        <v>14</v>
      </c>
      <c r="G1063" s="19">
        <f t="shared" si="32"/>
        <v>1375216.7566228204</v>
      </c>
      <c r="H1063" s="19">
        <f t="shared" si="33"/>
        <v>261291.18375833589</v>
      </c>
      <c r="I1063" s="8">
        <v>1636507.9403811563</v>
      </c>
    </row>
    <row r="1064" spans="1:9">
      <c r="A1064" s="4" t="s">
        <v>2775</v>
      </c>
      <c r="B1064" s="4" t="s">
        <v>2617</v>
      </c>
      <c r="C1064" s="4" t="s">
        <v>2776</v>
      </c>
      <c r="D1064" s="4" t="s">
        <v>2777</v>
      </c>
      <c r="E1064" s="4" t="s">
        <v>59</v>
      </c>
      <c r="F1064" s="4" t="s">
        <v>14</v>
      </c>
      <c r="G1064" s="19">
        <f t="shared" si="32"/>
        <v>1850549.0184429905</v>
      </c>
      <c r="H1064" s="19">
        <f t="shared" si="33"/>
        <v>351604.31350416818</v>
      </c>
      <c r="I1064" s="8">
        <v>2202153.3319471586</v>
      </c>
    </row>
    <row r="1065" spans="1:9">
      <c r="A1065" s="4" t="s">
        <v>2778</v>
      </c>
      <c r="B1065" s="4" t="s">
        <v>2617</v>
      </c>
      <c r="C1065" s="4" t="s">
        <v>2779</v>
      </c>
      <c r="D1065" s="4" t="s">
        <v>2780</v>
      </c>
      <c r="E1065" s="4" t="s">
        <v>59</v>
      </c>
      <c r="F1065" s="4" t="s">
        <v>14</v>
      </c>
      <c r="G1065" s="19">
        <f t="shared" si="32"/>
        <v>1850549.0184429905</v>
      </c>
      <c r="H1065" s="19">
        <f t="shared" si="33"/>
        <v>351604.31350416818</v>
      </c>
      <c r="I1065" s="8">
        <v>2202153.3319471586</v>
      </c>
    </row>
    <row r="1066" spans="1:9">
      <c r="A1066" s="4" t="s">
        <v>2781</v>
      </c>
      <c r="B1066" s="4" t="s">
        <v>2617</v>
      </c>
      <c r="C1066" s="4" t="s">
        <v>2782</v>
      </c>
      <c r="D1066" s="4" t="s">
        <v>2783</v>
      </c>
      <c r="E1066" s="4" t="s">
        <v>59</v>
      </c>
      <c r="F1066" s="4" t="s">
        <v>14</v>
      </c>
      <c r="G1066" s="19">
        <f t="shared" si="32"/>
        <v>4463166.0974028343</v>
      </c>
      <c r="H1066" s="19">
        <f t="shared" si="33"/>
        <v>848001.55850653851</v>
      </c>
      <c r="I1066" s="8">
        <v>5311167.6559093725</v>
      </c>
    </row>
    <row r="1067" spans="1:9">
      <c r="A1067" s="4" t="s">
        <v>2784</v>
      </c>
      <c r="B1067" s="4" t="s">
        <v>2617</v>
      </c>
      <c r="C1067" s="4" t="s">
        <v>2782</v>
      </c>
      <c r="D1067" s="4" t="s">
        <v>2785</v>
      </c>
      <c r="E1067" s="4" t="s">
        <v>59</v>
      </c>
      <c r="F1067" s="4" t="s">
        <v>14</v>
      </c>
      <c r="G1067" s="19">
        <f t="shared" si="32"/>
        <v>4463166.0974028343</v>
      </c>
      <c r="H1067" s="19">
        <f t="shared" si="33"/>
        <v>848001.55850653851</v>
      </c>
      <c r="I1067" s="8">
        <v>5311167.6559093725</v>
      </c>
    </row>
    <row r="1068" spans="1:9">
      <c r="A1068" s="4" t="s">
        <v>2786</v>
      </c>
      <c r="B1068" s="4" t="s">
        <v>2617</v>
      </c>
      <c r="C1068" s="4" t="s">
        <v>2787</v>
      </c>
      <c r="D1068" s="4" t="s">
        <v>2788</v>
      </c>
      <c r="E1068" s="4" t="s">
        <v>59</v>
      </c>
      <c r="F1068" s="4" t="s">
        <v>14</v>
      </c>
      <c r="G1068" s="19">
        <f t="shared" si="32"/>
        <v>5712852.8047039118</v>
      </c>
      <c r="H1068" s="19">
        <f t="shared" si="33"/>
        <v>1085442.0328937431</v>
      </c>
      <c r="I1068" s="8">
        <v>6798294.8375976542</v>
      </c>
    </row>
    <row r="1069" spans="1:9">
      <c r="A1069" s="4" t="s">
        <v>2789</v>
      </c>
      <c r="B1069" s="4" t="s">
        <v>2617</v>
      </c>
      <c r="C1069" s="4" t="s">
        <v>2787</v>
      </c>
      <c r="D1069" s="4" t="s">
        <v>2790</v>
      </c>
      <c r="E1069" s="4" t="s">
        <v>59</v>
      </c>
      <c r="F1069" s="4" t="s">
        <v>14</v>
      </c>
      <c r="G1069" s="19">
        <f t="shared" si="32"/>
        <v>5712852.8047039118</v>
      </c>
      <c r="H1069" s="19">
        <f t="shared" si="33"/>
        <v>1085442.0328937431</v>
      </c>
      <c r="I1069" s="8">
        <v>6798294.8375976542</v>
      </c>
    </row>
    <row r="1070" spans="1:9">
      <c r="A1070" s="4" t="s">
        <v>2791</v>
      </c>
      <c r="B1070" s="4" t="s">
        <v>2617</v>
      </c>
      <c r="C1070" s="4" t="s">
        <v>2792</v>
      </c>
      <c r="D1070" s="4" t="s">
        <v>2793</v>
      </c>
      <c r="E1070" s="4" t="s">
        <v>59</v>
      </c>
      <c r="F1070" s="4" t="s">
        <v>14</v>
      </c>
      <c r="G1070" s="19">
        <f t="shared" si="32"/>
        <v>2001783.9564449934</v>
      </c>
      <c r="H1070" s="19">
        <f t="shared" si="33"/>
        <v>380338.95172454877</v>
      </c>
      <c r="I1070" s="8">
        <v>2382122.908169542</v>
      </c>
    </row>
    <row r="1071" spans="1:9">
      <c r="A1071" s="4" t="s">
        <v>2794</v>
      </c>
      <c r="B1071" s="4" t="s">
        <v>2617</v>
      </c>
      <c r="C1071" s="4" t="s">
        <v>2795</v>
      </c>
      <c r="D1071" s="4" t="s">
        <v>2796</v>
      </c>
      <c r="E1071" s="4" t="s">
        <v>59</v>
      </c>
      <c r="F1071" s="4" t="s">
        <v>14</v>
      </c>
      <c r="G1071" s="19">
        <f t="shared" si="32"/>
        <v>150134.36621399471</v>
      </c>
      <c r="H1071" s="19">
        <f t="shared" si="33"/>
        <v>28525.529580658997</v>
      </c>
      <c r="I1071" s="8">
        <v>178659.89579465371</v>
      </c>
    </row>
    <row r="1072" spans="1:9">
      <c r="A1072" s="4" t="s">
        <v>2797</v>
      </c>
      <c r="B1072" s="4" t="s">
        <v>2617</v>
      </c>
      <c r="C1072" s="4" t="s">
        <v>2798</v>
      </c>
      <c r="D1072" s="4" t="s">
        <v>2799</v>
      </c>
      <c r="E1072" s="4" t="s">
        <v>59</v>
      </c>
      <c r="F1072" s="4" t="s">
        <v>14</v>
      </c>
      <c r="G1072" s="19">
        <f t="shared" si="32"/>
        <v>187667.51970547787</v>
      </c>
      <c r="H1072" s="19">
        <f t="shared" si="33"/>
        <v>35656.828744040795</v>
      </c>
      <c r="I1072" s="8">
        <v>223324.34844951864</v>
      </c>
    </row>
    <row r="1073" spans="1:9">
      <c r="A1073" s="4" t="s">
        <v>2800</v>
      </c>
      <c r="B1073" s="4" t="s">
        <v>2617</v>
      </c>
      <c r="C1073" s="4" t="s">
        <v>2801</v>
      </c>
      <c r="D1073" s="4" t="s">
        <v>2802</v>
      </c>
      <c r="E1073" s="4" t="s">
        <v>59</v>
      </c>
      <c r="F1073" s="4" t="s">
        <v>14</v>
      </c>
      <c r="G1073" s="19">
        <f t="shared" si="32"/>
        <v>207666.96418732076</v>
      </c>
      <c r="H1073" s="19">
        <f t="shared" si="33"/>
        <v>39456.723195590945</v>
      </c>
      <c r="I1073" s="8">
        <v>247123.68738291168</v>
      </c>
    </row>
    <row r="1074" spans="1:9">
      <c r="A1074" s="4" t="s">
        <v>2803</v>
      </c>
      <c r="B1074" s="4" t="s">
        <v>2617</v>
      </c>
      <c r="C1074" s="4" t="s">
        <v>1173</v>
      </c>
      <c r="D1074" s="4" t="s">
        <v>1174</v>
      </c>
      <c r="E1074" s="4" t="s">
        <v>59</v>
      </c>
      <c r="F1074" s="4" t="s">
        <v>14</v>
      </c>
      <c r="G1074" s="19">
        <f t="shared" si="32"/>
        <v>364572.26375021681</v>
      </c>
      <c r="H1074" s="19">
        <f t="shared" si="33"/>
        <v>69268.73011254119</v>
      </c>
      <c r="I1074" s="8">
        <v>433840.99386275798</v>
      </c>
    </row>
    <row r="1075" spans="1:9">
      <c r="A1075" s="4" t="s">
        <v>2804</v>
      </c>
      <c r="B1075" s="4" t="s">
        <v>2617</v>
      </c>
      <c r="C1075" s="4" t="s">
        <v>2805</v>
      </c>
      <c r="D1075" s="4" t="s">
        <v>2806</v>
      </c>
      <c r="E1075" s="4" t="s">
        <v>59</v>
      </c>
      <c r="F1075" s="4" t="s">
        <v>14</v>
      </c>
      <c r="G1075" s="19">
        <f t="shared" si="32"/>
        <v>869893.85309349524</v>
      </c>
      <c r="H1075" s="19">
        <f t="shared" si="33"/>
        <v>165279.83208776411</v>
      </c>
      <c r="I1075" s="8">
        <v>1035173.6851812593</v>
      </c>
    </row>
    <row r="1076" spans="1:9">
      <c r="A1076" s="4" t="s">
        <v>2807</v>
      </c>
      <c r="B1076" s="4" t="s">
        <v>2617</v>
      </c>
      <c r="C1076" s="4" t="s">
        <v>2808</v>
      </c>
      <c r="D1076" s="4" t="s">
        <v>2809</v>
      </c>
      <c r="E1076" s="4" t="s">
        <v>59</v>
      </c>
      <c r="F1076" s="4" t="s">
        <v>14</v>
      </c>
      <c r="G1076" s="19">
        <f t="shared" si="32"/>
        <v>625557.81493557221</v>
      </c>
      <c r="H1076" s="19">
        <f t="shared" si="33"/>
        <v>118855.98483775872</v>
      </c>
      <c r="I1076" s="8">
        <v>744413.79977333092</v>
      </c>
    </row>
    <row r="1077" spans="1:9">
      <c r="A1077" s="4" t="s">
        <v>2810</v>
      </c>
      <c r="B1077" s="4" t="s">
        <v>2617</v>
      </c>
      <c r="C1077" s="4" t="s">
        <v>2811</v>
      </c>
      <c r="D1077" s="4" t="s">
        <v>2812</v>
      </c>
      <c r="E1077" s="4" t="s">
        <v>59</v>
      </c>
      <c r="F1077" s="4" t="s">
        <v>14</v>
      </c>
      <c r="G1077" s="19">
        <f t="shared" si="32"/>
        <v>771434.14968240052</v>
      </c>
      <c r="H1077" s="19">
        <f t="shared" si="33"/>
        <v>146572.4884396561</v>
      </c>
      <c r="I1077" s="8">
        <v>918006.63812205661</v>
      </c>
    </row>
    <row r="1078" spans="1:9">
      <c r="A1078" s="4" t="s">
        <v>2813</v>
      </c>
      <c r="B1078" s="4" t="s">
        <v>2617</v>
      </c>
      <c r="C1078" s="4" t="s">
        <v>2814</v>
      </c>
      <c r="D1078" s="4" t="s">
        <v>2815</v>
      </c>
      <c r="E1078" s="4" t="s">
        <v>59</v>
      </c>
      <c r="F1078" s="4" t="s">
        <v>14</v>
      </c>
      <c r="G1078" s="19">
        <f t="shared" si="32"/>
        <v>375335.03941095574</v>
      </c>
      <c r="H1078" s="19">
        <f t="shared" si="33"/>
        <v>71313.65748808159</v>
      </c>
      <c r="I1078" s="8">
        <v>446648.69689903728</v>
      </c>
    </row>
    <row r="1079" spans="1:9">
      <c r="A1079" s="4" t="s">
        <v>2816</v>
      </c>
      <c r="B1079" s="4" t="s">
        <v>2617</v>
      </c>
      <c r="C1079" s="4" t="s">
        <v>2817</v>
      </c>
      <c r="D1079" s="4" t="s">
        <v>2818</v>
      </c>
      <c r="E1079" s="4" t="s">
        <v>59</v>
      </c>
      <c r="F1079" s="4" t="s">
        <v>14</v>
      </c>
      <c r="G1079" s="19">
        <f t="shared" si="32"/>
        <v>375335.03941095574</v>
      </c>
      <c r="H1079" s="19">
        <f t="shared" si="33"/>
        <v>71313.65748808159</v>
      </c>
      <c r="I1079" s="8">
        <v>446648.69689903728</v>
      </c>
    </row>
    <row r="1080" spans="1:9">
      <c r="A1080" s="4" t="s">
        <v>2819</v>
      </c>
      <c r="B1080" s="4" t="s">
        <v>2617</v>
      </c>
      <c r="C1080" s="4" t="s">
        <v>2808</v>
      </c>
      <c r="D1080" s="4" t="s">
        <v>2820</v>
      </c>
      <c r="E1080" s="4" t="s">
        <v>59</v>
      </c>
      <c r="F1080" s="4" t="s">
        <v>14</v>
      </c>
      <c r="G1080" s="19">
        <f t="shared" si="32"/>
        <v>625557.81493557221</v>
      </c>
      <c r="H1080" s="19">
        <f t="shared" si="33"/>
        <v>118855.98483775872</v>
      </c>
      <c r="I1080" s="8">
        <v>744413.79977333092</v>
      </c>
    </row>
    <row r="1081" spans="1:9">
      <c r="A1081" s="4" t="s">
        <v>2821</v>
      </c>
      <c r="B1081" s="4" t="s">
        <v>2617</v>
      </c>
      <c r="C1081" s="4" t="s">
        <v>2822</v>
      </c>
      <c r="D1081" s="4" t="s">
        <v>2823</v>
      </c>
      <c r="E1081" s="4" t="s">
        <v>59</v>
      </c>
      <c r="F1081" s="4" t="s">
        <v>14</v>
      </c>
      <c r="G1081" s="19">
        <f t="shared" si="32"/>
        <v>115140.03893958985</v>
      </c>
      <c r="H1081" s="19">
        <f t="shared" si="33"/>
        <v>21876.607398522072</v>
      </c>
      <c r="I1081" s="8">
        <v>137016.64633811192</v>
      </c>
    </row>
    <row r="1082" spans="1:9">
      <c r="A1082" s="4" t="s">
        <v>2824</v>
      </c>
      <c r="B1082" s="4" t="s">
        <v>2617</v>
      </c>
      <c r="C1082" s="4" t="s">
        <v>2825</v>
      </c>
      <c r="D1082" s="4" t="s">
        <v>2826</v>
      </c>
      <c r="E1082" s="4" t="s">
        <v>59</v>
      </c>
      <c r="F1082" s="4" t="s">
        <v>14</v>
      </c>
      <c r="G1082" s="19">
        <f t="shared" si="32"/>
        <v>115140.03893958985</v>
      </c>
      <c r="H1082" s="19">
        <f t="shared" si="33"/>
        <v>21876.607398522072</v>
      </c>
      <c r="I1082" s="8">
        <v>137016.64633811192</v>
      </c>
    </row>
    <row r="1083" spans="1:9">
      <c r="A1083" s="4" t="s">
        <v>2827</v>
      </c>
      <c r="B1083" s="4" t="s">
        <v>2617</v>
      </c>
      <c r="C1083" s="4" t="s">
        <v>2828</v>
      </c>
      <c r="D1083" s="4" t="s">
        <v>2829</v>
      </c>
      <c r="E1083" s="4" t="s">
        <v>59</v>
      </c>
      <c r="F1083" s="4" t="s">
        <v>14</v>
      </c>
      <c r="G1083" s="19">
        <f t="shared" si="32"/>
        <v>115140.03893958985</v>
      </c>
      <c r="H1083" s="19">
        <f t="shared" si="33"/>
        <v>21876.607398522072</v>
      </c>
      <c r="I1083" s="8">
        <v>137016.64633811192</v>
      </c>
    </row>
    <row r="1084" spans="1:9">
      <c r="A1084" s="4" t="s">
        <v>2830</v>
      </c>
      <c r="B1084" s="4" t="s">
        <v>2617</v>
      </c>
      <c r="C1084" s="4" t="s">
        <v>2831</v>
      </c>
      <c r="D1084" s="4" t="s">
        <v>2832</v>
      </c>
      <c r="E1084" s="4" t="s">
        <v>59</v>
      </c>
      <c r="F1084" s="4" t="s">
        <v>14</v>
      </c>
      <c r="G1084" s="19">
        <f t="shared" si="32"/>
        <v>115140.03893958985</v>
      </c>
      <c r="H1084" s="19">
        <f t="shared" si="33"/>
        <v>21876.607398522072</v>
      </c>
      <c r="I1084" s="8">
        <v>137016.64633811192</v>
      </c>
    </row>
    <row r="1085" spans="1:9">
      <c r="A1085" s="4" t="s">
        <v>2833</v>
      </c>
      <c r="B1085" s="4" t="s">
        <v>2617</v>
      </c>
      <c r="C1085" s="4" t="s">
        <v>2834</v>
      </c>
      <c r="D1085" s="4" t="s">
        <v>2835</v>
      </c>
      <c r="E1085" s="4" t="s">
        <v>59</v>
      </c>
      <c r="F1085" s="4" t="s">
        <v>14</v>
      </c>
      <c r="G1085" s="19">
        <f t="shared" si="32"/>
        <v>115140.03893958985</v>
      </c>
      <c r="H1085" s="19">
        <f t="shared" si="33"/>
        <v>21876.607398522072</v>
      </c>
      <c r="I1085" s="8">
        <v>137016.64633811192</v>
      </c>
    </row>
    <row r="1086" spans="1:9">
      <c r="A1086" s="4" t="s">
        <v>2836</v>
      </c>
      <c r="B1086" s="4" t="s">
        <v>2617</v>
      </c>
      <c r="C1086" s="4" t="s">
        <v>2837</v>
      </c>
      <c r="D1086" s="4" t="s">
        <v>2838</v>
      </c>
      <c r="E1086" s="4" t="s">
        <v>59</v>
      </c>
      <c r="F1086" s="4" t="s">
        <v>14</v>
      </c>
      <c r="G1086" s="19">
        <f t="shared" si="32"/>
        <v>67375.861462824716</v>
      </c>
      <c r="H1086" s="19">
        <f t="shared" si="33"/>
        <v>12801.413677936696</v>
      </c>
      <c r="I1086" s="8">
        <v>80177.275140761412</v>
      </c>
    </row>
    <row r="1087" spans="1:9">
      <c r="A1087" s="4" t="s">
        <v>2839</v>
      </c>
      <c r="B1087" s="4" t="s">
        <v>2617</v>
      </c>
      <c r="C1087" s="4" t="s">
        <v>2840</v>
      </c>
      <c r="D1087" s="4" t="s">
        <v>2841</v>
      </c>
      <c r="E1087" s="4" t="s">
        <v>59</v>
      </c>
      <c r="F1087" s="4" t="s">
        <v>14</v>
      </c>
      <c r="G1087" s="19">
        <f t="shared" si="32"/>
        <v>801946.71187755314</v>
      </c>
      <c r="H1087" s="19">
        <f t="shared" si="33"/>
        <v>152369.8752567351</v>
      </c>
      <c r="I1087" s="8">
        <v>954316.58713428816</v>
      </c>
    </row>
    <row r="1088" spans="1:9">
      <c r="A1088" s="4" t="s">
        <v>2842</v>
      </c>
      <c r="B1088" s="4" t="s">
        <v>2617</v>
      </c>
      <c r="C1088" s="4" t="s">
        <v>2843</v>
      </c>
      <c r="D1088" s="4" t="s">
        <v>2844</v>
      </c>
      <c r="E1088" s="4" t="s">
        <v>59</v>
      </c>
      <c r="F1088" s="4" t="s">
        <v>14</v>
      </c>
      <c r="G1088" s="19">
        <f t="shared" si="32"/>
        <v>68295.628800000006</v>
      </c>
      <c r="H1088" s="19">
        <f t="shared" si="33"/>
        <v>12976.169472000001</v>
      </c>
      <c r="I1088" s="8">
        <v>81271.798272</v>
      </c>
    </row>
    <row r="1089" spans="1:9">
      <c r="A1089" s="4" t="s">
        <v>2845</v>
      </c>
      <c r="B1089" s="4" t="s">
        <v>2617</v>
      </c>
      <c r="C1089" s="4" t="s">
        <v>2843</v>
      </c>
      <c r="D1089" s="4" t="s">
        <v>2846</v>
      </c>
      <c r="E1089" s="4" t="s">
        <v>59</v>
      </c>
      <c r="F1089" s="4" t="s">
        <v>14</v>
      </c>
      <c r="G1089" s="19">
        <f t="shared" si="32"/>
        <v>78637.888000000006</v>
      </c>
      <c r="H1089" s="19">
        <f t="shared" si="33"/>
        <v>14941.198720000002</v>
      </c>
      <c r="I1089" s="8">
        <v>93579.086720000007</v>
      </c>
    </row>
    <row r="1090" spans="1:9">
      <c r="A1090" s="4" t="s">
        <v>2847</v>
      </c>
      <c r="B1090" s="4" t="s">
        <v>2617</v>
      </c>
      <c r="C1090" s="4" t="s">
        <v>2843</v>
      </c>
      <c r="D1090" s="4" t="s">
        <v>2848</v>
      </c>
      <c r="E1090" s="4" t="s">
        <v>59</v>
      </c>
      <c r="F1090" s="4" t="s">
        <v>14</v>
      </c>
      <c r="G1090" s="19">
        <f t="shared" si="32"/>
        <v>318223.36000000004</v>
      </c>
      <c r="H1090" s="19">
        <f t="shared" si="33"/>
        <v>60462.438400000006</v>
      </c>
      <c r="I1090" s="8">
        <v>378685.79840000003</v>
      </c>
    </row>
  </sheetData>
  <autoFilter ref="A1:K1090" xr:uid="{DBB982A5-BA78-47F7-B431-F186969E0F63}">
    <filterColumn colId="1">
      <filters>
        <filter val="Backline"/>
        <filter val="Mobiliario"/>
        <filter val="Otros"/>
        <filter val="Salud"/>
        <filter val="Suministros"/>
        <filter val="Técnico"/>
        <filter val="Transporte"/>
        <filter val="Varios"/>
      </filters>
    </filterColumn>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BBEA7-57A2-49BA-A700-1632911A1FB4}">
  <dimension ref="A1:I83"/>
  <sheetViews>
    <sheetView workbookViewId="0">
      <selection activeCell="C1" sqref="C1"/>
    </sheetView>
  </sheetViews>
  <sheetFormatPr defaultColWidth="11.42578125" defaultRowHeight="14.45"/>
  <cols>
    <col min="3" max="3" width="13.5703125" customWidth="1"/>
    <col min="4" max="4" width="17.42578125" customWidth="1"/>
    <col min="7" max="9" width="11.5703125" style="17"/>
  </cols>
  <sheetData>
    <row r="1" spans="1:9" s="23" customFormat="1" ht="55.5">
      <c r="A1" s="25" t="s">
        <v>0</v>
      </c>
      <c r="B1" s="25" t="s">
        <v>1</v>
      </c>
      <c r="C1" s="25" t="s">
        <v>2</v>
      </c>
      <c r="D1" s="25" t="s">
        <v>3</v>
      </c>
      <c r="E1" s="25" t="s">
        <v>4</v>
      </c>
      <c r="F1" s="25" t="s">
        <v>5</v>
      </c>
      <c r="G1" s="25" t="s">
        <v>6</v>
      </c>
      <c r="H1" s="25" t="s">
        <v>7</v>
      </c>
      <c r="I1" s="25" t="s">
        <v>8</v>
      </c>
    </row>
    <row r="2" spans="1:9">
      <c r="A2" s="4" t="s">
        <v>384</v>
      </c>
      <c r="B2" s="4" t="s">
        <v>385</v>
      </c>
      <c r="C2" s="4" t="s">
        <v>386</v>
      </c>
      <c r="D2" s="4" t="s">
        <v>387</v>
      </c>
      <c r="E2" s="4" t="s">
        <v>31</v>
      </c>
      <c r="F2" s="8" t="s">
        <v>14</v>
      </c>
      <c r="G2" s="8">
        <v>210.47040000000004</v>
      </c>
      <c r="H2" s="8">
        <v>39.989376000000007</v>
      </c>
      <c r="I2" s="8">
        <v>250.45977600000003</v>
      </c>
    </row>
    <row r="3" spans="1:9">
      <c r="A3" s="4" t="s">
        <v>388</v>
      </c>
      <c r="B3" s="4" t="s">
        <v>385</v>
      </c>
      <c r="C3" s="4" t="s">
        <v>386</v>
      </c>
      <c r="D3" s="4" t="s">
        <v>387</v>
      </c>
      <c r="E3" s="4" t="s">
        <v>389</v>
      </c>
      <c r="F3" s="8" t="s">
        <v>14</v>
      </c>
      <c r="G3" s="8">
        <v>166.92480000000006</v>
      </c>
      <c r="H3" s="8">
        <v>31.715712000000011</v>
      </c>
      <c r="I3" s="8">
        <v>198.64051200000006</v>
      </c>
    </row>
    <row r="4" spans="1:9">
      <c r="A4" s="4" t="s">
        <v>390</v>
      </c>
      <c r="B4" s="4" t="s">
        <v>385</v>
      </c>
      <c r="C4" s="4" t="s">
        <v>386</v>
      </c>
      <c r="D4" s="4" t="s">
        <v>387</v>
      </c>
      <c r="E4" s="4" t="s">
        <v>391</v>
      </c>
      <c r="F4" s="8" t="s">
        <v>14</v>
      </c>
      <c r="G4" s="8">
        <v>124.58880000000003</v>
      </c>
      <c r="H4" s="8">
        <v>23.671872000000008</v>
      </c>
      <c r="I4" s="8">
        <v>148.26067200000003</v>
      </c>
    </row>
    <row r="5" spans="1:9">
      <c r="A5" s="4" t="s">
        <v>392</v>
      </c>
      <c r="B5" s="4" t="s">
        <v>385</v>
      </c>
      <c r="C5" s="4" t="s">
        <v>393</v>
      </c>
      <c r="D5" s="4" t="s">
        <v>394</v>
      </c>
      <c r="E5" s="4" t="s">
        <v>35</v>
      </c>
      <c r="F5" s="8" t="s">
        <v>14</v>
      </c>
      <c r="G5" s="8">
        <v>1432.1664000000005</v>
      </c>
      <c r="H5" s="8">
        <v>272.11161600000008</v>
      </c>
      <c r="I5" s="8">
        <v>1704.2780160000004</v>
      </c>
    </row>
    <row r="6" spans="1:9">
      <c r="A6" s="4" t="s">
        <v>395</v>
      </c>
      <c r="B6" s="4" t="s">
        <v>385</v>
      </c>
      <c r="C6" s="4" t="s">
        <v>396</v>
      </c>
      <c r="D6" s="4" t="s">
        <v>397</v>
      </c>
      <c r="E6" s="4" t="s">
        <v>35</v>
      </c>
      <c r="F6" s="8" t="s">
        <v>14</v>
      </c>
      <c r="G6" s="8">
        <v>2269.2096000000001</v>
      </c>
      <c r="H6" s="8">
        <v>431.14982400000002</v>
      </c>
      <c r="I6" s="8">
        <v>2700.3594240000002</v>
      </c>
    </row>
    <row r="7" spans="1:9">
      <c r="A7" s="4" t="s">
        <v>398</v>
      </c>
      <c r="B7" s="4" t="s">
        <v>385</v>
      </c>
      <c r="C7" s="4" t="s">
        <v>399</v>
      </c>
      <c r="D7" s="4" t="s">
        <v>400</v>
      </c>
      <c r="E7" s="4" t="s">
        <v>35</v>
      </c>
      <c r="F7" s="8" t="s">
        <v>14</v>
      </c>
      <c r="G7" s="8">
        <v>1172.1024000000002</v>
      </c>
      <c r="H7" s="8">
        <v>222.69945600000005</v>
      </c>
      <c r="I7" s="8">
        <v>1394.8018560000003</v>
      </c>
    </row>
    <row r="8" spans="1:9">
      <c r="A8" s="4" t="s">
        <v>401</v>
      </c>
      <c r="B8" s="4" t="s">
        <v>385</v>
      </c>
      <c r="C8" s="4" t="s">
        <v>402</v>
      </c>
      <c r="D8" s="4" t="s">
        <v>403</v>
      </c>
      <c r="E8" s="4" t="s">
        <v>35</v>
      </c>
      <c r="F8" s="8" t="s">
        <v>14</v>
      </c>
      <c r="G8" s="8">
        <v>1256.7744</v>
      </c>
      <c r="H8" s="8">
        <v>238.787136</v>
      </c>
      <c r="I8" s="8">
        <v>1495.5615359999999</v>
      </c>
    </row>
    <row r="9" spans="1:9">
      <c r="A9" s="4" t="s">
        <v>404</v>
      </c>
      <c r="B9" s="4" t="s">
        <v>385</v>
      </c>
      <c r="C9" s="4" t="s">
        <v>405</v>
      </c>
      <c r="D9" s="4" t="s">
        <v>406</v>
      </c>
      <c r="E9" s="4" t="s">
        <v>407</v>
      </c>
      <c r="F9" s="8" t="s">
        <v>14</v>
      </c>
      <c r="G9" s="8">
        <v>6282.6624000000011</v>
      </c>
      <c r="H9" s="8">
        <v>1193.7058560000003</v>
      </c>
      <c r="I9" s="8">
        <v>7476.3682560000007</v>
      </c>
    </row>
    <row r="10" spans="1:9">
      <c r="A10" s="4" t="s">
        <v>408</v>
      </c>
      <c r="B10" s="4" t="s">
        <v>385</v>
      </c>
      <c r="C10" s="4" t="s">
        <v>409</v>
      </c>
      <c r="D10" s="4" t="s">
        <v>410</v>
      </c>
      <c r="E10" s="4" t="s">
        <v>407</v>
      </c>
      <c r="F10" s="8" t="s">
        <v>14</v>
      </c>
      <c r="G10" s="8">
        <v>10146.124800000001</v>
      </c>
      <c r="H10" s="8">
        <v>1927.7637120000004</v>
      </c>
      <c r="I10" s="8">
        <v>12073.888512000001</v>
      </c>
    </row>
    <row r="11" spans="1:9">
      <c r="A11" s="4" t="s">
        <v>411</v>
      </c>
      <c r="B11" s="4" t="s">
        <v>385</v>
      </c>
      <c r="C11" s="4" t="s">
        <v>412</v>
      </c>
      <c r="D11" s="4" t="s">
        <v>413</v>
      </c>
      <c r="E11" s="4" t="s">
        <v>407</v>
      </c>
      <c r="F11" s="8" t="s">
        <v>14</v>
      </c>
      <c r="G11" s="8">
        <v>6466.5216000000019</v>
      </c>
      <c r="H11" s="8">
        <v>1228.6391040000003</v>
      </c>
      <c r="I11" s="8">
        <v>7695.1607040000017</v>
      </c>
    </row>
    <row r="12" spans="1:9">
      <c r="A12" s="4" t="s">
        <v>414</v>
      </c>
      <c r="B12" s="4" t="s">
        <v>385</v>
      </c>
      <c r="C12" s="4" t="s">
        <v>412</v>
      </c>
      <c r="D12" s="4" t="s">
        <v>413</v>
      </c>
      <c r="E12" s="4" t="s">
        <v>221</v>
      </c>
      <c r="F12" s="8" t="s">
        <v>14</v>
      </c>
      <c r="G12" s="8">
        <v>5250.8736000000008</v>
      </c>
      <c r="H12" s="8">
        <v>997.66598400000021</v>
      </c>
      <c r="I12" s="8">
        <v>6248.539584000001</v>
      </c>
    </row>
    <row r="13" spans="1:9">
      <c r="A13" s="4" t="s">
        <v>415</v>
      </c>
      <c r="B13" s="4" t="s">
        <v>385</v>
      </c>
      <c r="C13" s="4" t="s">
        <v>412</v>
      </c>
      <c r="D13" s="4" t="s">
        <v>413</v>
      </c>
      <c r="E13" s="4" t="s">
        <v>416</v>
      </c>
      <c r="F13" s="8" t="s">
        <v>14</v>
      </c>
      <c r="G13" s="8">
        <v>4856.5440000000008</v>
      </c>
      <c r="H13" s="8">
        <v>922.74336000000017</v>
      </c>
      <c r="I13" s="8">
        <v>5779.2873600000003</v>
      </c>
    </row>
    <row r="14" spans="1:9">
      <c r="A14" s="4" t="s">
        <v>417</v>
      </c>
      <c r="B14" s="4" t="s">
        <v>385</v>
      </c>
      <c r="C14" s="4" t="s">
        <v>418</v>
      </c>
      <c r="D14" s="4" t="s">
        <v>419</v>
      </c>
      <c r="E14" s="4" t="s">
        <v>31</v>
      </c>
      <c r="F14" s="8" t="s">
        <v>14</v>
      </c>
      <c r="G14" s="8">
        <v>7740.2304000000013</v>
      </c>
      <c r="H14" s="8">
        <v>1470.6437760000003</v>
      </c>
      <c r="I14" s="8">
        <v>9210.8741760000012</v>
      </c>
    </row>
    <row r="15" spans="1:9">
      <c r="A15" s="4" t="s">
        <v>420</v>
      </c>
      <c r="B15" s="4" t="s">
        <v>385</v>
      </c>
      <c r="C15" s="4" t="s">
        <v>421</v>
      </c>
      <c r="D15" s="4" t="s">
        <v>422</v>
      </c>
      <c r="E15" s="4" t="s">
        <v>31</v>
      </c>
      <c r="F15" s="8" t="s">
        <v>14</v>
      </c>
      <c r="G15" s="8">
        <v>879.37920000000031</v>
      </c>
      <c r="H15" s="8">
        <v>167.08204800000007</v>
      </c>
      <c r="I15" s="8">
        <v>1046.4612480000003</v>
      </c>
    </row>
    <row r="16" spans="1:9">
      <c r="A16" s="4" t="s">
        <v>423</v>
      </c>
      <c r="B16" s="4" t="s">
        <v>385</v>
      </c>
      <c r="C16" s="4" t="s">
        <v>421</v>
      </c>
      <c r="D16" s="4" t="s">
        <v>422</v>
      </c>
      <c r="E16" s="4" t="s">
        <v>416</v>
      </c>
      <c r="F16" s="8" t="s">
        <v>14</v>
      </c>
      <c r="G16" s="8">
        <v>793.49760000000015</v>
      </c>
      <c r="H16" s="8">
        <v>150.76454400000003</v>
      </c>
      <c r="I16" s="8">
        <v>944.26214400000015</v>
      </c>
    </row>
    <row r="17" spans="1:9">
      <c r="A17" s="4" t="s">
        <v>424</v>
      </c>
      <c r="B17" s="4" t="s">
        <v>385</v>
      </c>
      <c r="C17" s="4" t="s">
        <v>425</v>
      </c>
      <c r="D17" s="4" t="s">
        <v>426</v>
      </c>
      <c r="E17" s="4" t="s">
        <v>31</v>
      </c>
      <c r="F17" s="8" t="s">
        <v>14</v>
      </c>
      <c r="G17" s="8">
        <v>4847.3600000000006</v>
      </c>
      <c r="H17" s="8">
        <v>920.99840000000017</v>
      </c>
      <c r="I17" s="8">
        <v>5768.3584000000001</v>
      </c>
    </row>
    <row r="18" spans="1:9">
      <c r="A18" s="4" t="s">
        <v>427</v>
      </c>
      <c r="B18" s="4" t="s">
        <v>385</v>
      </c>
      <c r="C18" s="4" t="s">
        <v>428</v>
      </c>
      <c r="D18" s="4" t="s">
        <v>429</v>
      </c>
      <c r="E18" s="4" t="s">
        <v>31</v>
      </c>
      <c r="F18" s="8" t="s">
        <v>14</v>
      </c>
      <c r="G18" s="8">
        <v>5817.2800000000007</v>
      </c>
      <c r="H18" s="8">
        <v>1105.2832000000001</v>
      </c>
      <c r="I18" s="8">
        <v>6922.5632000000005</v>
      </c>
    </row>
    <row r="19" spans="1:9">
      <c r="A19" s="4" t="s">
        <v>430</v>
      </c>
      <c r="B19" s="4" t="s">
        <v>385</v>
      </c>
      <c r="C19" s="4" t="s">
        <v>428</v>
      </c>
      <c r="D19" s="4" t="s">
        <v>431</v>
      </c>
      <c r="E19" s="4" t="s">
        <v>31</v>
      </c>
      <c r="F19" s="8" t="s">
        <v>14</v>
      </c>
      <c r="G19" s="8">
        <v>5427.52</v>
      </c>
      <c r="H19" s="8">
        <v>1031.2288000000001</v>
      </c>
      <c r="I19" s="8">
        <v>6458.7488000000003</v>
      </c>
    </row>
    <row r="20" spans="1:9">
      <c r="A20" s="4" t="s">
        <v>432</v>
      </c>
      <c r="B20" s="4" t="s">
        <v>385</v>
      </c>
      <c r="C20" s="4" t="s">
        <v>433</v>
      </c>
      <c r="D20" s="4" t="s">
        <v>434</v>
      </c>
      <c r="E20" s="4" t="s">
        <v>31</v>
      </c>
      <c r="F20" s="8" t="s">
        <v>14</v>
      </c>
      <c r="G20" s="8">
        <v>5835.2</v>
      </c>
      <c r="H20" s="8">
        <v>1108.6879999999999</v>
      </c>
      <c r="I20" s="8">
        <v>6943.8879999999999</v>
      </c>
    </row>
    <row r="21" spans="1:9">
      <c r="A21" s="4" t="s">
        <v>435</v>
      </c>
      <c r="B21" s="4" t="s">
        <v>385</v>
      </c>
      <c r="C21" s="4" t="s">
        <v>436</v>
      </c>
      <c r="D21" s="4" t="s">
        <v>437</v>
      </c>
      <c r="E21" s="4" t="s">
        <v>31</v>
      </c>
      <c r="F21" s="8" t="s">
        <v>14</v>
      </c>
      <c r="G21" s="8">
        <v>10251.36</v>
      </c>
      <c r="H21" s="8">
        <v>1947.7584000000002</v>
      </c>
      <c r="I21" s="8">
        <v>12199.118400000001</v>
      </c>
    </row>
    <row r="22" spans="1:9">
      <c r="A22" s="4" t="s">
        <v>438</v>
      </c>
      <c r="B22" s="4" t="s">
        <v>385</v>
      </c>
      <c r="C22" s="4" t="s">
        <v>439</v>
      </c>
      <c r="D22" s="4" t="s">
        <v>440</v>
      </c>
      <c r="E22" s="4" t="s">
        <v>31</v>
      </c>
      <c r="F22" s="8" t="s">
        <v>14</v>
      </c>
      <c r="G22" s="8">
        <v>4877.6000000000004</v>
      </c>
      <c r="H22" s="8">
        <v>926.74400000000003</v>
      </c>
      <c r="I22" s="8">
        <v>5804.3440000000001</v>
      </c>
    </row>
    <row r="23" spans="1:9">
      <c r="A23" s="4" t="s">
        <v>441</v>
      </c>
      <c r="B23" s="4" t="s">
        <v>385</v>
      </c>
      <c r="C23" s="4" t="s">
        <v>439</v>
      </c>
      <c r="D23" s="4" t="s">
        <v>442</v>
      </c>
      <c r="E23" s="4" t="s">
        <v>31</v>
      </c>
      <c r="F23" s="8" t="s">
        <v>14</v>
      </c>
      <c r="G23" s="8">
        <v>4581.92</v>
      </c>
      <c r="H23" s="8">
        <v>870.56479999999999</v>
      </c>
      <c r="I23" s="8">
        <v>5452.4848000000002</v>
      </c>
    </row>
    <row r="24" spans="1:9">
      <c r="A24" s="4" t="s">
        <v>443</v>
      </c>
      <c r="B24" s="4" t="s">
        <v>385</v>
      </c>
      <c r="C24" s="4" t="s">
        <v>444</v>
      </c>
      <c r="D24" s="4" t="s">
        <v>445</v>
      </c>
      <c r="E24" s="4" t="s">
        <v>31</v>
      </c>
      <c r="F24" s="8" t="s">
        <v>14</v>
      </c>
      <c r="G24" s="8">
        <v>243.04000000000002</v>
      </c>
      <c r="H24" s="8">
        <v>46.177600000000005</v>
      </c>
      <c r="I24" s="8">
        <v>289.2176</v>
      </c>
    </row>
    <row r="25" spans="1:9">
      <c r="A25" s="4" t="s">
        <v>446</v>
      </c>
      <c r="B25" s="4" t="s">
        <v>385</v>
      </c>
      <c r="C25" s="4" t="s">
        <v>447</v>
      </c>
      <c r="D25" s="4" t="s">
        <v>448</v>
      </c>
      <c r="E25" s="4" t="s">
        <v>31</v>
      </c>
      <c r="F25" s="8" t="s">
        <v>14</v>
      </c>
      <c r="G25" s="8">
        <v>6786.0800000000008</v>
      </c>
      <c r="H25" s="8">
        <v>1289.3552000000002</v>
      </c>
      <c r="I25" s="8">
        <v>8075.4352000000008</v>
      </c>
    </row>
    <row r="26" spans="1:9">
      <c r="A26" s="4" t="s">
        <v>449</v>
      </c>
      <c r="B26" s="4" t="s">
        <v>385</v>
      </c>
      <c r="C26" s="4" t="s">
        <v>450</v>
      </c>
      <c r="D26" s="4" t="s">
        <v>451</v>
      </c>
      <c r="E26" s="4" t="s">
        <v>31</v>
      </c>
      <c r="F26" s="8" t="s">
        <v>14</v>
      </c>
      <c r="G26" s="8">
        <v>8556.8000000000011</v>
      </c>
      <c r="H26" s="8">
        <v>1625.7920000000001</v>
      </c>
      <c r="I26" s="8">
        <v>10182.592000000001</v>
      </c>
    </row>
    <row r="27" spans="1:9">
      <c r="A27" s="4" t="s">
        <v>452</v>
      </c>
      <c r="B27" s="4" t="s">
        <v>385</v>
      </c>
      <c r="C27" s="4" t="s">
        <v>453</v>
      </c>
      <c r="D27" s="4" t="s">
        <v>454</v>
      </c>
      <c r="E27" s="4" t="s">
        <v>31</v>
      </c>
      <c r="F27" s="8" t="s">
        <v>14</v>
      </c>
      <c r="G27" s="8">
        <v>9512.1600000000017</v>
      </c>
      <c r="H27" s="8">
        <v>1807.3104000000003</v>
      </c>
      <c r="I27" s="8">
        <v>11319.470400000002</v>
      </c>
    </row>
    <row r="28" spans="1:9">
      <c r="A28" s="4" t="s">
        <v>455</v>
      </c>
      <c r="B28" s="4" t="s">
        <v>385</v>
      </c>
      <c r="C28" s="4" t="s">
        <v>456</v>
      </c>
      <c r="D28" s="4" t="s">
        <v>457</v>
      </c>
      <c r="E28" s="4" t="s">
        <v>31</v>
      </c>
      <c r="F28" s="8" t="s">
        <v>14</v>
      </c>
      <c r="G28" s="8">
        <v>6120.8</v>
      </c>
      <c r="H28" s="8">
        <v>1162.952</v>
      </c>
      <c r="I28" s="8">
        <v>7283.7520000000004</v>
      </c>
    </row>
    <row r="29" spans="1:9">
      <c r="A29" s="4" t="s">
        <v>458</v>
      </c>
      <c r="B29" s="4" t="s">
        <v>385</v>
      </c>
      <c r="C29" s="4" t="s">
        <v>459</v>
      </c>
      <c r="D29" s="4" t="s">
        <v>460</v>
      </c>
      <c r="E29" s="4" t="s">
        <v>59</v>
      </c>
      <c r="F29" s="8" t="s">
        <v>14</v>
      </c>
      <c r="G29" s="8">
        <v>232755.81538461539</v>
      </c>
      <c r="H29" s="8">
        <v>44223.604923076928</v>
      </c>
      <c r="I29" s="8">
        <v>276979.42030769231</v>
      </c>
    </row>
    <row r="30" spans="1:9">
      <c r="A30" s="4" t="s">
        <v>461</v>
      </c>
      <c r="B30" s="4" t="s">
        <v>385</v>
      </c>
      <c r="C30" s="4" t="s">
        <v>459</v>
      </c>
      <c r="D30" s="4" t="s">
        <v>462</v>
      </c>
      <c r="E30" s="4" t="s">
        <v>59</v>
      </c>
      <c r="F30" s="8" t="s">
        <v>14</v>
      </c>
      <c r="G30" s="8">
        <v>372856.61538461538</v>
      </c>
      <c r="H30" s="8">
        <v>70842.756923076915</v>
      </c>
      <c r="I30" s="8">
        <v>443699.37230769231</v>
      </c>
    </row>
    <row r="31" spans="1:9">
      <c r="A31" s="4" t="s">
        <v>463</v>
      </c>
      <c r="B31" s="4" t="s">
        <v>385</v>
      </c>
      <c r="C31" s="4" t="s">
        <v>464</v>
      </c>
      <c r="D31" s="4" t="s">
        <v>465</v>
      </c>
      <c r="E31" s="4" t="s">
        <v>59</v>
      </c>
      <c r="F31" s="8" t="s">
        <v>14</v>
      </c>
      <c r="G31" s="8">
        <v>296904.24615384621</v>
      </c>
      <c r="H31" s="8">
        <v>56411.806769230781</v>
      </c>
      <c r="I31" s="8">
        <v>353316.05292307696</v>
      </c>
    </row>
    <row r="32" spans="1:9">
      <c r="A32" s="4" t="s">
        <v>466</v>
      </c>
      <c r="B32" s="4" t="s">
        <v>385</v>
      </c>
      <c r="C32" s="4" t="s">
        <v>464</v>
      </c>
      <c r="D32" s="4" t="s">
        <v>467</v>
      </c>
      <c r="E32" s="4" t="s">
        <v>59</v>
      </c>
      <c r="F32" s="8" t="s">
        <v>14</v>
      </c>
      <c r="G32" s="8">
        <v>296904.24615384621</v>
      </c>
      <c r="H32" s="8">
        <v>56411.806769230781</v>
      </c>
      <c r="I32" s="8">
        <v>353316.05292307696</v>
      </c>
    </row>
    <row r="33" spans="1:9">
      <c r="A33" s="4" t="s">
        <v>468</v>
      </c>
      <c r="B33" s="4" t="s">
        <v>385</v>
      </c>
      <c r="C33" s="4" t="s">
        <v>469</v>
      </c>
      <c r="D33" s="4" t="s">
        <v>470</v>
      </c>
      <c r="E33" s="4" t="s">
        <v>31</v>
      </c>
      <c r="F33" s="8" t="s">
        <v>14</v>
      </c>
      <c r="G33" s="8">
        <v>5096.0000000000009</v>
      </c>
      <c r="H33" s="8">
        <v>968.24000000000024</v>
      </c>
      <c r="I33" s="8">
        <v>6064.2400000000007</v>
      </c>
    </row>
    <row r="34" spans="1:9">
      <c r="A34" s="4" t="s">
        <v>471</v>
      </c>
      <c r="B34" s="4" t="s">
        <v>385</v>
      </c>
      <c r="C34" s="4" t="s">
        <v>469</v>
      </c>
      <c r="D34" s="4" t="s">
        <v>470</v>
      </c>
      <c r="E34" s="4" t="s">
        <v>416</v>
      </c>
      <c r="F34" s="8" t="s">
        <v>14</v>
      </c>
      <c r="G34" s="8">
        <v>4256.0000000000009</v>
      </c>
      <c r="H34" s="8">
        <v>808.64000000000021</v>
      </c>
      <c r="I34" s="8">
        <v>5064.6400000000003</v>
      </c>
    </row>
    <row r="35" spans="1:9">
      <c r="A35" s="4" t="s">
        <v>472</v>
      </c>
      <c r="B35" s="4" t="s">
        <v>385</v>
      </c>
      <c r="C35" s="4" t="s">
        <v>473</v>
      </c>
      <c r="D35" s="4" t="s">
        <v>474</v>
      </c>
      <c r="E35" s="4" t="s">
        <v>31</v>
      </c>
      <c r="F35" s="8" t="s">
        <v>14</v>
      </c>
      <c r="G35" s="8">
        <v>5752.3200000000006</v>
      </c>
      <c r="H35" s="8">
        <v>1092.9408000000001</v>
      </c>
      <c r="I35" s="8">
        <v>6845.2608000000009</v>
      </c>
    </row>
    <row r="36" spans="1:9">
      <c r="A36" s="4" t="s">
        <v>475</v>
      </c>
      <c r="B36" s="4" t="s">
        <v>385</v>
      </c>
      <c r="C36" s="4" t="s">
        <v>473</v>
      </c>
      <c r="D36" s="4" t="s">
        <v>474</v>
      </c>
      <c r="E36" s="4" t="s">
        <v>416</v>
      </c>
      <c r="F36" s="8" t="s">
        <v>14</v>
      </c>
      <c r="G36" s="8">
        <v>5146.4000000000005</v>
      </c>
      <c r="H36" s="8">
        <v>977.81600000000014</v>
      </c>
      <c r="I36" s="8">
        <v>6124.2160000000003</v>
      </c>
    </row>
    <row r="37" spans="1:9">
      <c r="A37" s="4" t="s">
        <v>476</v>
      </c>
      <c r="B37" s="4" t="s">
        <v>385</v>
      </c>
      <c r="C37" s="4" t="s">
        <v>477</v>
      </c>
      <c r="D37" s="4" t="s">
        <v>478</v>
      </c>
      <c r="E37" s="4" t="s">
        <v>31</v>
      </c>
      <c r="F37" s="8" t="s">
        <v>14</v>
      </c>
      <c r="G37" s="8">
        <v>14940.800000000001</v>
      </c>
      <c r="H37" s="8">
        <v>2838.7520000000004</v>
      </c>
      <c r="I37" s="8">
        <v>17779.552</v>
      </c>
    </row>
    <row r="38" spans="1:9">
      <c r="A38" s="4" t="s">
        <v>479</v>
      </c>
      <c r="B38" s="4" t="s">
        <v>385</v>
      </c>
      <c r="C38" s="4" t="s">
        <v>480</v>
      </c>
      <c r="D38" s="4" t="s">
        <v>481</v>
      </c>
      <c r="E38" s="4" t="s">
        <v>31</v>
      </c>
      <c r="F38" s="8" t="s">
        <v>14</v>
      </c>
      <c r="G38" s="8">
        <v>14196.000000000002</v>
      </c>
      <c r="H38" s="8">
        <v>2697.2400000000002</v>
      </c>
      <c r="I38" s="8">
        <v>16893.240000000002</v>
      </c>
    </row>
    <row r="39" spans="1:9">
      <c r="A39" s="4" t="s">
        <v>482</v>
      </c>
      <c r="B39" s="4" t="s">
        <v>385</v>
      </c>
      <c r="C39" s="4" t="s">
        <v>483</v>
      </c>
      <c r="D39" s="4" t="s">
        <v>484</v>
      </c>
      <c r="E39" s="4" t="s">
        <v>407</v>
      </c>
      <c r="F39" s="8" t="s">
        <v>14</v>
      </c>
      <c r="G39" s="8">
        <v>968.80000000000007</v>
      </c>
      <c r="H39" s="8">
        <v>184.072</v>
      </c>
      <c r="I39" s="8">
        <v>1152.8720000000001</v>
      </c>
    </row>
    <row r="40" spans="1:9">
      <c r="A40" s="4" t="s">
        <v>485</v>
      </c>
      <c r="B40" s="4" t="s">
        <v>385</v>
      </c>
      <c r="C40" s="4" t="s">
        <v>483</v>
      </c>
      <c r="D40" s="4" t="s">
        <v>484</v>
      </c>
      <c r="E40" s="4" t="s">
        <v>221</v>
      </c>
      <c r="F40" s="8" t="s">
        <v>14</v>
      </c>
      <c r="G40" s="8">
        <v>833.2800000000002</v>
      </c>
      <c r="H40" s="8">
        <v>158.32320000000004</v>
      </c>
      <c r="I40" s="8">
        <v>991.60320000000013</v>
      </c>
    </row>
    <row r="41" spans="1:9">
      <c r="A41" s="4" t="s">
        <v>486</v>
      </c>
      <c r="B41" s="4" t="s">
        <v>385</v>
      </c>
      <c r="C41" s="4" t="s">
        <v>483</v>
      </c>
      <c r="D41" s="4" t="s">
        <v>484</v>
      </c>
      <c r="E41" s="4" t="s">
        <v>416</v>
      </c>
      <c r="F41" s="8" t="s">
        <v>14</v>
      </c>
      <c r="G41" s="8">
        <v>775.04000000000008</v>
      </c>
      <c r="H41" s="8">
        <v>147.25760000000002</v>
      </c>
      <c r="I41" s="8">
        <v>922.2976000000001</v>
      </c>
    </row>
    <row r="42" spans="1:9">
      <c r="A42" s="4" t="s">
        <v>487</v>
      </c>
      <c r="B42" s="4" t="s">
        <v>385</v>
      </c>
      <c r="C42" s="4" t="s">
        <v>488</v>
      </c>
      <c r="D42" s="4" t="s">
        <v>489</v>
      </c>
      <c r="E42" s="4" t="s">
        <v>490</v>
      </c>
      <c r="F42" s="8" t="s">
        <v>491</v>
      </c>
      <c r="G42" s="8">
        <v>122422.72</v>
      </c>
      <c r="H42" s="8">
        <v>23260.316800000001</v>
      </c>
      <c r="I42" s="8">
        <v>145683.0368</v>
      </c>
    </row>
    <row r="43" spans="1:9">
      <c r="A43" s="4" t="s">
        <v>492</v>
      </c>
      <c r="B43" s="4" t="s">
        <v>385</v>
      </c>
      <c r="C43" s="4" t="s">
        <v>493</v>
      </c>
      <c r="D43" s="4" t="s">
        <v>494</v>
      </c>
      <c r="E43" s="4" t="s">
        <v>490</v>
      </c>
      <c r="F43" s="8" t="s">
        <v>491</v>
      </c>
      <c r="G43" s="8">
        <v>97760.320000000007</v>
      </c>
      <c r="H43" s="8">
        <v>18574.460800000001</v>
      </c>
      <c r="I43" s="8">
        <v>116334.78080000001</v>
      </c>
    </row>
    <row r="44" spans="1:9">
      <c r="A44" s="4" t="s">
        <v>495</v>
      </c>
      <c r="B44" s="4" t="s">
        <v>385</v>
      </c>
      <c r="C44" s="4" t="s">
        <v>496</v>
      </c>
      <c r="D44" s="4" t="s">
        <v>497</v>
      </c>
      <c r="E44" s="4" t="s">
        <v>490</v>
      </c>
      <c r="F44" s="8" t="s">
        <v>491</v>
      </c>
      <c r="G44" s="8">
        <v>106510.88000000002</v>
      </c>
      <c r="H44" s="8">
        <v>20237.067200000005</v>
      </c>
      <c r="I44" s="8">
        <v>126747.94720000001</v>
      </c>
    </row>
    <row r="45" spans="1:9">
      <c r="A45" s="4" t="s">
        <v>498</v>
      </c>
      <c r="B45" s="4" t="s">
        <v>385</v>
      </c>
      <c r="C45" s="4" t="s">
        <v>499</v>
      </c>
      <c r="D45" s="4" t="s">
        <v>500</v>
      </c>
      <c r="E45" s="4" t="s">
        <v>490</v>
      </c>
      <c r="F45" s="8" t="s">
        <v>491</v>
      </c>
      <c r="G45" s="8">
        <v>104610.24000000001</v>
      </c>
      <c r="H45" s="8">
        <v>19875.945600000003</v>
      </c>
      <c r="I45" s="8">
        <v>124486.1856</v>
      </c>
    </row>
    <row r="46" spans="1:9">
      <c r="A46" s="4" t="s">
        <v>501</v>
      </c>
      <c r="B46" s="4" t="s">
        <v>385</v>
      </c>
      <c r="C46" s="4" t="s">
        <v>502</v>
      </c>
      <c r="D46" s="4" t="s">
        <v>503</v>
      </c>
      <c r="E46" s="4" t="s">
        <v>490</v>
      </c>
      <c r="F46" s="8" t="s">
        <v>491</v>
      </c>
      <c r="G46" s="8">
        <v>72825.760000000009</v>
      </c>
      <c r="H46" s="8">
        <v>13836.894400000001</v>
      </c>
      <c r="I46" s="8">
        <v>86662.654399999999</v>
      </c>
    </row>
    <row r="47" spans="1:9">
      <c r="A47" s="4" t="s">
        <v>504</v>
      </c>
      <c r="B47" s="4" t="s">
        <v>385</v>
      </c>
      <c r="C47" s="4" t="s">
        <v>505</v>
      </c>
      <c r="D47" s="4" t="s">
        <v>506</v>
      </c>
      <c r="E47" s="4" t="s">
        <v>490</v>
      </c>
      <c r="F47" s="8" t="s">
        <v>491</v>
      </c>
      <c r="G47" s="8">
        <v>87248.000000000015</v>
      </c>
      <c r="H47" s="8">
        <v>16577.120000000003</v>
      </c>
      <c r="I47" s="8">
        <v>103825.12000000001</v>
      </c>
    </row>
    <row r="48" spans="1:9">
      <c r="A48" s="4" t="s">
        <v>507</v>
      </c>
      <c r="B48" s="4" t="s">
        <v>385</v>
      </c>
      <c r="C48" s="4" t="s">
        <v>508</v>
      </c>
      <c r="D48" s="4" t="s">
        <v>509</v>
      </c>
      <c r="E48" s="4" t="s">
        <v>490</v>
      </c>
      <c r="F48" s="8" t="s">
        <v>491</v>
      </c>
      <c r="G48" s="8">
        <v>126025.76000000001</v>
      </c>
      <c r="H48" s="8">
        <v>23944.894400000001</v>
      </c>
      <c r="I48" s="8">
        <v>149970.6544</v>
      </c>
    </row>
    <row r="49" spans="1:9">
      <c r="A49" s="4" t="s">
        <v>510</v>
      </c>
      <c r="B49" s="4" t="s">
        <v>385</v>
      </c>
      <c r="C49" s="4" t="s">
        <v>511</v>
      </c>
      <c r="D49" s="4" t="s">
        <v>512</v>
      </c>
      <c r="E49" s="4" t="s">
        <v>490</v>
      </c>
      <c r="F49" s="8" t="s">
        <v>491</v>
      </c>
      <c r="G49" s="8">
        <v>81431.840000000011</v>
      </c>
      <c r="H49" s="8">
        <v>15472.049600000002</v>
      </c>
      <c r="I49" s="8">
        <v>96903.88960000001</v>
      </c>
    </row>
    <row r="50" spans="1:9">
      <c r="A50" s="4" t="s">
        <v>513</v>
      </c>
      <c r="B50" s="4" t="s">
        <v>385</v>
      </c>
      <c r="C50" s="4" t="s">
        <v>514</v>
      </c>
      <c r="D50" s="4" t="s">
        <v>515</v>
      </c>
      <c r="E50" s="4" t="s">
        <v>490</v>
      </c>
      <c r="F50" s="8" t="s">
        <v>491</v>
      </c>
      <c r="G50" s="8">
        <v>116521.44000000002</v>
      </c>
      <c r="H50" s="8">
        <v>22139.073600000003</v>
      </c>
      <c r="I50" s="8">
        <v>138660.51360000001</v>
      </c>
    </row>
    <row r="51" spans="1:9">
      <c r="A51" s="4" t="s">
        <v>516</v>
      </c>
      <c r="B51" s="4" t="s">
        <v>385</v>
      </c>
      <c r="C51" s="4" t="s">
        <v>517</v>
      </c>
      <c r="D51" s="4" t="s">
        <v>518</v>
      </c>
      <c r="E51" s="4" t="s">
        <v>490</v>
      </c>
      <c r="F51" s="8" t="s">
        <v>491</v>
      </c>
      <c r="G51" s="8">
        <v>140274.4</v>
      </c>
      <c r="H51" s="8">
        <v>26652.135999999999</v>
      </c>
      <c r="I51" s="8">
        <v>166926.53599999999</v>
      </c>
    </row>
    <row r="52" spans="1:9">
      <c r="A52" s="4" t="s">
        <v>519</v>
      </c>
      <c r="B52" s="4" t="s">
        <v>385</v>
      </c>
      <c r="C52" s="4" t="s">
        <v>520</v>
      </c>
      <c r="D52" s="4" t="s">
        <v>521</v>
      </c>
      <c r="E52" s="4" t="s">
        <v>490</v>
      </c>
      <c r="F52" s="8" t="s">
        <v>491</v>
      </c>
      <c r="G52" s="8">
        <v>169649.76000000004</v>
      </c>
      <c r="H52" s="8">
        <v>32233.454400000006</v>
      </c>
      <c r="I52" s="8">
        <v>201883.21440000003</v>
      </c>
    </row>
    <row r="53" spans="1:9">
      <c r="A53" s="4" t="s">
        <v>522</v>
      </c>
      <c r="B53" s="4" t="s">
        <v>385</v>
      </c>
      <c r="C53" s="4" t="s">
        <v>523</v>
      </c>
      <c r="D53" s="4" t="s">
        <v>524</v>
      </c>
      <c r="E53" s="4" t="s">
        <v>490</v>
      </c>
      <c r="F53" s="8" t="s">
        <v>491</v>
      </c>
      <c r="G53" s="8">
        <v>194103.84000000003</v>
      </c>
      <c r="H53" s="8">
        <v>36879.729600000006</v>
      </c>
      <c r="I53" s="8">
        <v>230983.56960000002</v>
      </c>
    </row>
    <row r="54" spans="1:9">
      <c r="A54" s="4" t="s">
        <v>525</v>
      </c>
      <c r="B54" s="4" t="s">
        <v>385</v>
      </c>
      <c r="C54" s="4" t="s">
        <v>526</v>
      </c>
      <c r="D54" s="4" t="s">
        <v>527</v>
      </c>
      <c r="E54" s="4" t="s">
        <v>490</v>
      </c>
      <c r="F54" s="8" t="s">
        <v>491</v>
      </c>
      <c r="G54" s="8">
        <v>258759.19999999998</v>
      </c>
      <c r="H54" s="8">
        <v>49164.248</v>
      </c>
      <c r="I54" s="8">
        <v>307923.44799999997</v>
      </c>
    </row>
    <row r="55" spans="1:9">
      <c r="A55" s="4" t="s">
        <v>528</v>
      </c>
      <c r="B55" s="4" t="s">
        <v>385</v>
      </c>
      <c r="C55" s="4" t="s">
        <v>529</v>
      </c>
      <c r="D55" s="4" t="s">
        <v>530</v>
      </c>
      <c r="E55" s="4" t="s">
        <v>490</v>
      </c>
      <c r="F55" s="8" t="s">
        <v>491</v>
      </c>
      <c r="G55" s="8">
        <v>248780.00000000003</v>
      </c>
      <c r="H55" s="8">
        <v>47268.200000000004</v>
      </c>
      <c r="I55" s="8">
        <v>296048.2</v>
      </c>
    </row>
    <row r="56" spans="1:9">
      <c r="A56" s="4" t="s">
        <v>531</v>
      </c>
      <c r="B56" s="4" t="s">
        <v>385</v>
      </c>
      <c r="C56" s="4" t="s">
        <v>532</v>
      </c>
      <c r="D56" s="4" t="s">
        <v>533</v>
      </c>
      <c r="E56" s="4" t="s">
        <v>490</v>
      </c>
      <c r="F56" s="8" t="s">
        <v>491</v>
      </c>
      <c r="G56" s="8">
        <v>227605.28000000003</v>
      </c>
      <c r="H56" s="8">
        <v>43245.003200000006</v>
      </c>
      <c r="I56" s="8">
        <v>270850.28320000001</v>
      </c>
    </row>
    <row r="57" spans="1:9">
      <c r="A57" s="4" t="s">
        <v>534</v>
      </c>
      <c r="B57" s="4" t="s">
        <v>385</v>
      </c>
      <c r="C57" s="4" t="s">
        <v>535</v>
      </c>
      <c r="D57" s="4" t="s">
        <v>536</v>
      </c>
      <c r="E57" s="4" t="s">
        <v>490</v>
      </c>
      <c r="F57" s="8" t="s">
        <v>491</v>
      </c>
      <c r="G57" s="8">
        <v>249324.32</v>
      </c>
      <c r="H57" s="8">
        <v>47371.620800000004</v>
      </c>
      <c r="I57" s="8">
        <v>296695.94079999998</v>
      </c>
    </row>
    <row r="58" spans="1:9">
      <c r="A58" s="4" t="s">
        <v>537</v>
      </c>
      <c r="B58" s="4" t="s">
        <v>385</v>
      </c>
      <c r="C58" s="4" t="s">
        <v>538</v>
      </c>
      <c r="D58" s="4" t="s">
        <v>539</v>
      </c>
      <c r="E58" s="4" t="s">
        <v>490</v>
      </c>
      <c r="F58" s="8" t="s">
        <v>491</v>
      </c>
      <c r="G58" s="8">
        <v>281537.76</v>
      </c>
      <c r="H58" s="8">
        <v>53492.174400000004</v>
      </c>
      <c r="I58" s="8">
        <v>335029.93440000003</v>
      </c>
    </row>
    <row r="59" spans="1:9">
      <c r="A59" s="4" t="s">
        <v>540</v>
      </c>
      <c r="B59" s="4" t="s">
        <v>385</v>
      </c>
      <c r="C59" s="4" t="s">
        <v>541</v>
      </c>
      <c r="D59" s="4" t="s">
        <v>542</v>
      </c>
      <c r="E59" s="4" t="s">
        <v>490</v>
      </c>
      <c r="F59" s="8" t="s">
        <v>491</v>
      </c>
      <c r="G59" s="8">
        <v>126025.76000000001</v>
      </c>
      <c r="H59" s="8">
        <v>23944.894400000001</v>
      </c>
      <c r="I59" s="8">
        <v>149970.6544</v>
      </c>
    </row>
    <row r="60" spans="1:9">
      <c r="A60" s="4" t="s">
        <v>543</v>
      </c>
      <c r="B60" s="4" t="s">
        <v>385</v>
      </c>
      <c r="C60" s="4" t="s">
        <v>544</v>
      </c>
      <c r="D60" s="4" t="s">
        <v>545</v>
      </c>
      <c r="E60" s="4" t="s">
        <v>31</v>
      </c>
      <c r="F60" s="8" t="s">
        <v>14</v>
      </c>
      <c r="G60" s="8">
        <v>326874.24000000005</v>
      </c>
      <c r="H60" s="8">
        <v>62106.10560000001</v>
      </c>
      <c r="I60" s="8">
        <v>388980.34560000006</v>
      </c>
    </row>
    <row r="61" spans="1:9">
      <c r="A61" s="4" t="s">
        <v>546</v>
      </c>
      <c r="B61" s="4" t="s">
        <v>385</v>
      </c>
      <c r="C61" s="4" t="s">
        <v>544</v>
      </c>
      <c r="D61" s="4" t="s">
        <v>547</v>
      </c>
      <c r="E61" s="4" t="s">
        <v>31</v>
      </c>
      <c r="F61" s="8" t="s">
        <v>14</v>
      </c>
      <c r="G61" s="8">
        <v>265084.95999999996</v>
      </c>
      <c r="H61" s="8">
        <v>50366.142399999997</v>
      </c>
      <c r="I61" s="8">
        <v>315451.10239999997</v>
      </c>
    </row>
    <row r="62" spans="1:9">
      <c r="A62" s="4" t="s">
        <v>548</v>
      </c>
      <c r="B62" s="4" t="s">
        <v>385</v>
      </c>
      <c r="C62" s="4" t="s">
        <v>549</v>
      </c>
      <c r="D62" s="4" t="s">
        <v>550</v>
      </c>
      <c r="E62" s="4" t="s">
        <v>490</v>
      </c>
      <c r="F62" s="8" t="s">
        <v>491</v>
      </c>
      <c r="G62" s="8">
        <v>123803.68000000002</v>
      </c>
      <c r="H62" s="8">
        <v>23522.699200000003</v>
      </c>
      <c r="I62" s="8">
        <v>147326.37920000002</v>
      </c>
    </row>
    <row r="63" spans="1:9">
      <c r="A63" s="4" t="s">
        <v>551</v>
      </c>
      <c r="B63" s="4" t="s">
        <v>385</v>
      </c>
      <c r="C63" s="4" t="s">
        <v>552</v>
      </c>
      <c r="D63" s="4" t="s">
        <v>550</v>
      </c>
      <c r="E63" s="4" t="s">
        <v>490</v>
      </c>
      <c r="F63" s="8" t="s">
        <v>491</v>
      </c>
      <c r="G63" s="8">
        <v>174781.6</v>
      </c>
      <c r="H63" s="8">
        <v>33208.504000000001</v>
      </c>
      <c r="I63" s="8">
        <v>207990.10399999999</v>
      </c>
    </row>
    <row r="64" spans="1:9">
      <c r="A64" s="4" t="s">
        <v>553</v>
      </c>
      <c r="B64" s="4" t="s">
        <v>385</v>
      </c>
      <c r="C64" s="4" t="s">
        <v>554</v>
      </c>
      <c r="D64" s="4" t="s">
        <v>555</v>
      </c>
      <c r="E64" s="4" t="s">
        <v>490</v>
      </c>
      <c r="F64" s="8" t="s">
        <v>491</v>
      </c>
      <c r="G64" s="8">
        <v>131085.92000000001</v>
      </c>
      <c r="H64" s="8">
        <v>24906.324800000002</v>
      </c>
      <c r="I64" s="8">
        <v>155992.24480000001</v>
      </c>
    </row>
    <row r="65" spans="1:9">
      <c r="A65" s="4" t="s">
        <v>556</v>
      </c>
      <c r="B65" s="4" t="s">
        <v>385</v>
      </c>
      <c r="C65" s="4" t="s">
        <v>557</v>
      </c>
      <c r="D65" s="4" t="s">
        <v>558</v>
      </c>
      <c r="E65" s="4" t="s">
        <v>490</v>
      </c>
      <c r="F65" s="8" t="s">
        <v>491</v>
      </c>
      <c r="G65" s="8">
        <v>189346.08000000002</v>
      </c>
      <c r="H65" s="8">
        <v>35975.755200000007</v>
      </c>
      <c r="I65" s="8">
        <v>225321.8352</v>
      </c>
    </row>
    <row r="66" spans="1:9">
      <c r="A66" s="4" t="s">
        <v>559</v>
      </c>
      <c r="B66" s="4" t="s">
        <v>385</v>
      </c>
      <c r="C66" s="4" t="s">
        <v>560</v>
      </c>
      <c r="D66" s="4" t="s">
        <v>561</v>
      </c>
      <c r="E66" s="4" t="s">
        <v>490</v>
      </c>
      <c r="F66" s="8" t="s">
        <v>491</v>
      </c>
      <c r="G66" s="8">
        <v>174781.6</v>
      </c>
      <c r="H66" s="8">
        <v>33208.504000000001</v>
      </c>
      <c r="I66" s="8">
        <v>207990.10399999999</v>
      </c>
    </row>
    <row r="67" spans="1:9">
      <c r="A67" s="4" t="s">
        <v>562</v>
      </c>
      <c r="B67" s="4" t="s">
        <v>385</v>
      </c>
      <c r="C67" s="4" t="s">
        <v>563</v>
      </c>
      <c r="D67" s="4" t="s">
        <v>564</v>
      </c>
      <c r="E67" s="4" t="s">
        <v>490</v>
      </c>
      <c r="F67" s="8" t="s">
        <v>491</v>
      </c>
      <c r="G67" s="8">
        <v>233041.76000000004</v>
      </c>
      <c r="H67" s="8">
        <v>44277.934400000006</v>
      </c>
      <c r="I67" s="8">
        <v>277319.69440000004</v>
      </c>
    </row>
    <row r="68" spans="1:9">
      <c r="A68" s="4" t="s">
        <v>565</v>
      </c>
      <c r="B68" s="4" t="s">
        <v>385</v>
      </c>
      <c r="C68" s="4" t="s">
        <v>566</v>
      </c>
      <c r="D68" s="4" t="s">
        <v>567</v>
      </c>
      <c r="E68" s="4" t="s">
        <v>490</v>
      </c>
      <c r="F68" s="8" t="s">
        <v>491</v>
      </c>
      <c r="G68" s="8">
        <v>203911.68000000002</v>
      </c>
      <c r="H68" s="8">
        <v>38743.219200000007</v>
      </c>
      <c r="I68" s="8">
        <v>242654.89920000001</v>
      </c>
    </row>
    <row r="69" spans="1:9">
      <c r="A69" s="4" t="s">
        <v>568</v>
      </c>
      <c r="B69" s="4" t="s">
        <v>385</v>
      </c>
      <c r="C69" s="4" t="s">
        <v>569</v>
      </c>
      <c r="D69" s="4" t="s">
        <v>570</v>
      </c>
      <c r="E69" s="4" t="s">
        <v>490</v>
      </c>
      <c r="F69" s="8" t="s">
        <v>491</v>
      </c>
      <c r="G69" s="8">
        <v>262171.84000000003</v>
      </c>
      <c r="H69" s="8">
        <v>49812.649600000004</v>
      </c>
      <c r="I69" s="8">
        <v>311984.48960000003</v>
      </c>
    </row>
    <row r="70" spans="1:9">
      <c r="A70" s="4" t="s">
        <v>571</v>
      </c>
      <c r="B70" s="4" t="s">
        <v>385</v>
      </c>
      <c r="C70" s="4" t="s">
        <v>572</v>
      </c>
      <c r="D70" s="4" t="s">
        <v>573</v>
      </c>
      <c r="E70" s="4" t="s">
        <v>59</v>
      </c>
      <c r="F70" s="8" t="s">
        <v>14</v>
      </c>
      <c r="G70" s="8">
        <v>20390.72</v>
      </c>
      <c r="H70" s="8">
        <v>3874.2368000000001</v>
      </c>
      <c r="I70" s="8">
        <v>24264.9568</v>
      </c>
    </row>
    <row r="71" spans="1:9">
      <c r="A71" s="4" t="s">
        <v>574</v>
      </c>
      <c r="B71" s="4" t="s">
        <v>385</v>
      </c>
      <c r="C71" s="4" t="s">
        <v>572</v>
      </c>
      <c r="D71" s="4" t="s">
        <v>573</v>
      </c>
      <c r="E71" s="4" t="s">
        <v>61</v>
      </c>
      <c r="F71" s="8" t="s">
        <v>14</v>
      </c>
      <c r="G71" s="8">
        <v>17477.600000000006</v>
      </c>
      <c r="H71" s="8">
        <v>3320.7440000000011</v>
      </c>
      <c r="I71" s="8">
        <v>20798.344000000005</v>
      </c>
    </row>
    <row r="72" spans="1:9">
      <c r="A72" s="4" t="s">
        <v>575</v>
      </c>
      <c r="B72" s="4" t="s">
        <v>385</v>
      </c>
      <c r="C72" s="4" t="s">
        <v>572</v>
      </c>
      <c r="D72" s="4" t="s">
        <v>573</v>
      </c>
      <c r="E72" s="4" t="s">
        <v>221</v>
      </c>
      <c r="F72" s="8" t="s">
        <v>14</v>
      </c>
      <c r="G72" s="8">
        <v>14565.600000000002</v>
      </c>
      <c r="H72" s="8">
        <v>2767.4640000000004</v>
      </c>
      <c r="I72" s="8">
        <v>17333.064000000002</v>
      </c>
    </row>
    <row r="73" spans="1:9">
      <c r="A73" s="4" t="s">
        <v>576</v>
      </c>
      <c r="B73" s="4" t="s">
        <v>385</v>
      </c>
      <c r="C73" s="4" t="s">
        <v>572</v>
      </c>
      <c r="D73" s="4" t="s">
        <v>577</v>
      </c>
      <c r="E73" s="4" t="s">
        <v>59</v>
      </c>
      <c r="F73" s="8" t="s">
        <v>14</v>
      </c>
      <c r="G73" s="8">
        <v>20390.72</v>
      </c>
      <c r="H73" s="8">
        <v>3874.2368000000001</v>
      </c>
      <c r="I73" s="8">
        <v>24264.9568</v>
      </c>
    </row>
    <row r="74" spans="1:9">
      <c r="A74" s="4" t="s">
        <v>578</v>
      </c>
      <c r="B74" s="4" t="s">
        <v>385</v>
      </c>
      <c r="C74" s="4" t="s">
        <v>572</v>
      </c>
      <c r="D74" s="4" t="s">
        <v>577</v>
      </c>
      <c r="E74" s="4" t="s">
        <v>61</v>
      </c>
      <c r="F74" s="8" t="s">
        <v>14</v>
      </c>
      <c r="G74" s="8">
        <v>17477.600000000006</v>
      </c>
      <c r="H74" s="8">
        <v>3320.7440000000011</v>
      </c>
      <c r="I74" s="8">
        <v>20798.344000000005</v>
      </c>
    </row>
    <row r="75" spans="1:9">
      <c r="A75" s="4" t="s">
        <v>579</v>
      </c>
      <c r="B75" s="4" t="s">
        <v>385</v>
      </c>
      <c r="C75" s="4" t="s">
        <v>572</v>
      </c>
      <c r="D75" s="4" t="s">
        <v>577</v>
      </c>
      <c r="E75" s="4" t="s">
        <v>221</v>
      </c>
      <c r="F75" s="8" t="s">
        <v>14</v>
      </c>
      <c r="G75" s="8">
        <v>14565.600000000002</v>
      </c>
      <c r="H75" s="8">
        <v>2767.4640000000004</v>
      </c>
      <c r="I75" s="8">
        <v>17333.064000000002</v>
      </c>
    </row>
    <row r="76" spans="1:9">
      <c r="A76" s="4" t="s">
        <v>580</v>
      </c>
      <c r="B76" s="4" t="s">
        <v>385</v>
      </c>
      <c r="C76" s="4" t="s">
        <v>581</v>
      </c>
      <c r="D76" s="4" t="s">
        <v>582</v>
      </c>
      <c r="E76" s="4" t="s">
        <v>59</v>
      </c>
      <c r="F76" s="8" t="s">
        <v>14</v>
      </c>
      <c r="G76" s="8">
        <v>1755.0400000000002</v>
      </c>
      <c r="H76" s="8">
        <v>333.45760000000001</v>
      </c>
      <c r="I76" s="8">
        <v>2088.4976000000001</v>
      </c>
    </row>
    <row r="77" spans="1:9">
      <c r="A77" s="4" t="s">
        <v>583</v>
      </c>
      <c r="B77" s="4" t="s">
        <v>385</v>
      </c>
      <c r="C77" s="4" t="s">
        <v>581</v>
      </c>
      <c r="D77" s="4" t="s">
        <v>582</v>
      </c>
      <c r="E77" s="4" t="s">
        <v>61</v>
      </c>
      <c r="F77" s="8" t="s">
        <v>14</v>
      </c>
      <c r="G77" s="8">
        <v>1755.0400000000002</v>
      </c>
      <c r="H77" s="8">
        <v>333.45760000000001</v>
      </c>
      <c r="I77" s="8">
        <v>2088.4976000000001</v>
      </c>
    </row>
    <row r="78" spans="1:9">
      <c r="A78" s="4" t="s">
        <v>584</v>
      </c>
      <c r="B78" s="4" t="s">
        <v>385</v>
      </c>
      <c r="C78" s="4" t="s">
        <v>581</v>
      </c>
      <c r="D78" s="4" t="s">
        <v>585</v>
      </c>
      <c r="E78" s="4" t="s">
        <v>59</v>
      </c>
      <c r="F78" s="8" t="s">
        <v>14</v>
      </c>
      <c r="G78" s="8">
        <v>9467.36</v>
      </c>
      <c r="H78" s="8">
        <v>1798.7984000000001</v>
      </c>
      <c r="I78" s="8">
        <v>11266.1584</v>
      </c>
    </row>
    <row r="79" spans="1:9">
      <c r="A79" s="4" t="s">
        <v>586</v>
      </c>
      <c r="B79" s="4" t="s">
        <v>385</v>
      </c>
      <c r="C79" s="4" t="s">
        <v>581</v>
      </c>
      <c r="D79" s="4" t="s">
        <v>585</v>
      </c>
      <c r="E79" s="4" t="s">
        <v>61</v>
      </c>
      <c r="F79" s="8" t="s">
        <v>14</v>
      </c>
      <c r="G79" s="8">
        <v>8011.3600000000015</v>
      </c>
      <c r="H79" s="8">
        <v>1522.1584000000003</v>
      </c>
      <c r="I79" s="8">
        <v>9533.5184000000008</v>
      </c>
    </row>
    <row r="80" spans="1:9">
      <c r="A80" s="4" t="s">
        <v>587</v>
      </c>
      <c r="B80" s="4" t="s">
        <v>385</v>
      </c>
      <c r="C80" s="4" t="s">
        <v>588</v>
      </c>
      <c r="D80" s="4" t="s">
        <v>589</v>
      </c>
      <c r="E80" s="4" t="s">
        <v>59</v>
      </c>
      <c r="F80" s="8" t="s">
        <v>14</v>
      </c>
      <c r="G80" s="8">
        <v>1755.0400000000002</v>
      </c>
      <c r="H80" s="8">
        <v>333.45760000000001</v>
      </c>
      <c r="I80" s="8">
        <v>2088.4976000000001</v>
      </c>
    </row>
    <row r="81" spans="1:9">
      <c r="A81" s="4" t="s">
        <v>590</v>
      </c>
      <c r="B81" s="4" t="s">
        <v>385</v>
      </c>
      <c r="C81" s="4" t="s">
        <v>591</v>
      </c>
      <c r="D81" s="4" t="s">
        <v>592</v>
      </c>
      <c r="E81" s="4" t="s">
        <v>593</v>
      </c>
      <c r="F81" s="8" t="s">
        <v>14</v>
      </c>
      <c r="G81" s="8">
        <v>1307.3142565478715</v>
      </c>
      <c r="H81" s="8">
        <v>248.3897087440956</v>
      </c>
      <c r="I81" s="8">
        <v>1555.7039652919671</v>
      </c>
    </row>
    <row r="82" spans="1:9">
      <c r="A82" s="4" t="s">
        <v>594</v>
      </c>
      <c r="B82" s="4" t="s">
        <v>385</v>
      </c>
      <c r="C82" s="4" t="s">
        <v>591</v>
      </c>
      <c r="D82" s="4" t="s">
        <v>592</v>
      </c>
      <c r="E82" s="4" t="s">
        <v>595</v>
      </c>
      <c r="F82" s="8" t="s">
        <v>14</v>
      </c>
      <c r="G82" s="8">
        <v>917.63543301832794</v>
      </c>
      <c r="H82" s="8">
        <v>174.35073227348232</v>
      </c>
      <c r="I82" s="8">
        <v>1091.9861652918103</v>
      </c>
    </row>
    <row r="83" spans="1:9">
      <c r="A83" s="4" t="s">
        <v>596</v>
      </c>
      <c r="B83" s="4" t="s">
        <v>385</v>
      </c>
      <c r="C83" s="4" t="s">
        <v>591</v>
      </c>
      <c r="D83" s="4" t="s">
        <v>592</v>
      </c>
      <c r="E83" s="4" t="s">
        <v>597</v>
      </c>
      <c r="F83" s="4" t="s">
        <v>14</v>
      </c>
      <c r="G83" s="8">
        <v>813.70860841730575</v>
      </c>
      <c r="H83" s="8">
        <v>154.60463559928809</v>
      </c>
      <c r="I83" s="8">
        <v>968.31324401659379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9910A-8A14-481A-A368-5DC65BFF528A}">
  <dimension ref="A1:L835"/>
  <sheetViews>
    <sheetView zoomScale="118" zoomScaleNormal="118" workbookViewId="0">
      <selection sqref="A1:XFD1"/>
    </sheetView>
  </sheetViews>
  <sheetFormatPr defaultColWidth="11.42578125" defaultRowHeight="14.45"/>
  <cols>
    <col min="4" max="4" width="23.28515625" customWidth="1"/>
    <col min="9" max="9" width="13.7109375" bestFit="1" customWidth="1"/>
    <col min="10" max="11" width="0" hidden="1" customWidth="1"/>
  </cols>
  <sheetData>
    <row r="1" spans="1:9" ht="29.1">
      <c r="A1" s="24" t="s">
        <v>0</v>
      </c>
      <c r="B1" s="24" t="s">
        <v>1</v>
      </c>
      <c r="C1" s="24" t="s">
        <v>2</v>
      </c>
      <c r="D1" s="24" t="s">
        <v>3</v>
      </c>
      <c r="E1" s="24" t="s">
        <v>4</v>
      </c>
      <c r="F1" s="24" t="s">
        <v>5</v>
      </c>
      <c r="G1" s="24" t="s">
        <v>6</v>
      </c>
      <c r="H1" s="24" t="s">
        <v>7</v>
      </c>
      <c r="I1" s="24" t="s">
        <v>8</v>
      </c>
    </row>
    <row r="2" spans="1:9">
      <c r="A2" s="4" t="s">
        <v>598</v>
      </c>
      <c r="B2" s="4" t="s">
        <v>599</v>
      </c>
      <c r="C2" s="4" t="s">
        <v>600</v>
      </c>
      <c r="D2" s="4" t="s">
        <v>601</v>
      </c>
      <c r="E2" s="4" t="s">
        <v>35</v>
      </c>
      <c r="F2" s="4" t="s">
        <v>14</v>
      </c>
      <c r="G2" s="19">
        <v>2744.0000000000005</v>
      </c>
      <c r="H2" s="19">
        <v>521.36000000000013</v>
      </c>
      <c r="I2" s="8">
        <v>3265.36</v>
      </c>
    </row>
    <row r="3" spans="1:9">
      <c r="A3" s="4" t="s">
        <v>602</v>
      </c>
      <c r="B3" s="4" t="s">
        <v>599</v>
      </c>
      <c r="C3" s="4" t="s">
        <v>603</v>
      </c>
      <c r="D3" s="4" t="s">
        <v>601</v>
      </c>
      <c r="E3" s="4" t="s">
        <v>35</v>
      </c>
      <c r="F3" s="4" t="s">
        <v>14</v>
      </c>
      <c r="G3" s="19">
        <v>2598.4</v>
      </c>
      <c r="H3" s="19">
        <v>493.69600000000003</v>
      </c>
      <c r="I3" s="8">
        <v>3092.096</v>
      </c>
    </row>
    <row r="4" spans="1:9">
      <c r="A4" s="4" t="s">
        <v>604</v>
      </c>
      <c r="B4" s="4" t="s">
        <v>599</v>
      </c>
      <c r="C4" s="4" t="s">
        <v>605</v>
      </c>
      <c r="D4" s="4" t="s">
        <v>601</v>
      </c>
      <c r="E4" s="4" t="s">
        <v>35</v>
      </c>
      <c r="F4" s="4" t="s">
        <v>14</v>
      </c>
      <c r="G4" s="19">
        <v>13756.960000000001</v>
      </c>
      <c r="H4" s="19">
        <v>2613.8224</v>
      </c>
      <c r="I4" s="8">
        <v>16370.7824</v>
      </c>
    </row>
    <row r="5" spans="1:9">
      <c r="A5" s="4" t="s">
        <v>606</v>
      </c>
      <c r="B5" s="4" t="s">
        <v>599</v>
      </c>
      <c r="C5" s="4" t="s">
        <v>607</v>
      </c>
      <c r="D5" s="4" t="s">
        <v>608</v>
      </c>
      <c r="E5" s="4" t="s">
        <v>31</v>
      </c>
      <c r="F5" s="4" t="s">
        <v>14</v>
      </c>
      <c r="G5" s="19">
        <v>54127.360000000008</v>
      </c>
      <c r="H5" s="19">
        <v>10284.198400000001</v>
      </c>
      <c r="I5" s="8">
        <v>64411.558400000009</v>
      </c>
    </row>
    <row r="6" spans="1:9">
      <c r="A6" s="4" t="s">
        <v>609</v>
      </c>
      <c r="B6" s="4" t="s">
        <v>599</v>
      </c>
      <c r="C6" s="4" t="s">
        <v>610</v>
      </c>
      <c r="D6" s="4" t="s">
        <v>601</v>
      </c>
      <c r="E6" s="4" t="s">
        <v>35</v>
      </c>
      <c r="F6" s="4" t="s">
        <v>14</v>
      </c>
      <c r="G6" s="19">
        <v>16703.680000000004</v>
      </c>
      <c r="H6" s="19">
        <v>3173.6992000000009</v>
      </c>
      <c r="I6" s="8">
        <v>19877.379200000003</v>
      </c>
    </row>
    <row r="7" spans="1:9">
      <c r="A7" s="4" t="s">
        <v>611</v>
      </c>
      <c r="B7" s="4" t="s">
        <v>599</v>
      </c>
      <c r="C7" s="4" t="s">
        <v>612</v>
      </c>
      <c r="D7" s="4" t="s">
        <v>613</v>
      </c>
      <c r="E7" s="4" t="s">
        <v>59</v>
      </c>
      <c r="F7" s="4" t="s">
        <v>14</v>
      </c>
      <c r="G7" s="19">
        <v>159062.39999999999</v>
      </c>
      <c r="H7" s="19">
        <v>30221.856</v>
      </c>
      <c r="I7" s="8">
        <v>189284.25599999999</v>
      </c>
    </row>
    <row r="8" spans="1:9">
      <c r="A8" s="4" t="s">
        <v>614</v>
      </c>
      <c r="B8" s="4" t="s">
        <v>599</v>
      </c>
      <c r="C8" s="4" t="s">
        <v>615</v>
      </c>
      <c r="D8" s="4" t="s">
        <v>616</v>
      </c>
      <c r="E8" s="4" t="s">
        <v>31</v>
      </c>
      <c r="F8" s="4" t="s">
        <v>14</v>
      </c>
      <c r="G8" s="19">
        <v>57284.640000000007</v>
      </c>
      <c r="H8" s="19">
        <v>10884.081600000001</v>
      </c>
      <c r="I8" s="8">
        <v>68168.721600000004</v>
      </c>
    </row>
    <row r="9" spans="1:9">
      <c r="A9" s="4" t="s">
        <v>617</v>
      </c>
      <c r="B9" s="4" t="s">
        <v>599</v>
      </c>
      <c r="C9" s="4" t="s">
        <v>618</v>
      </c>
      <c r="D9" s="4" t="s">
        <v>619</v>
      </c>
      <c r="E9" s="4" t="s">
        <v>59</v>
      </c>
      <c r="F9" s="4" t="s">
        <v>14</v>
      </c>
      <c r="G9" s="19">
        <v>112565.60000000002</v>
      </c>
      <c r="H9" s="19">
        <v>21387.464000000004</v>
      </c>
      <c r="I9" s="8">
        <v>133953.06400000001</v>
      </c>
    </row>
    <row r="10" spans="1:9">
      <c r="A10" s="4" t="s">
        <v>620</v>
      </c>
      <c r="B10" s="4" t="s">
        <v>599</v>
      </c>
      <c r="C10" s="4" t="s">
        <v>621</v>
      </c>
      <c r="D10" s="4" t="s">
        <v>622</v>
      </c>
      <c r="E10" s="4" t="s">
        <v>59</v>
      </c>
      <c r="F10" s="4" t="s">
        <v>14</v>
      </c>
      <c r="G10" s="19">
        <v>56015.680000000008</v>
      </c>
      <c r="H10" s="19">
        <v>10642.979200000002</v>
      </c>
      <c r="I10" s="8">
        <v>66658.659200000009</v>
      </c>
    </row>
    <row r="11" spans="1:9">
      <c r="A11" s="4" t="s">
        <v>623</v>
      </c>
      <c r="B11" s="4" t="s">
        <v>599</v>
      </c>
      <c r="C11" s="4" t="s">
        <v>624</v>
      </c>
      <c r="D11" s="4" t="s">
        <v>625</v>
      </c>
      <c r="E11" s="4" t="s">
        <v>31</v>
      </c>
      <c r="F11" s="4" t="s">
        <v>14</v>
      </c>
      <c r="G11" s="19">
        <v>19854.239999999998</v>
      </c>
      <c r="H11" s="19">
        <v>3772.3055999999997</v>
      </c>
      <c r="I11" s="8">
        <v>23626.545599999998</v>
      </c>
    </row>
    <row r="12" spans="1:9">
      <c r="A12" s="4" t="s">
        <v>626</v>
      </c>
      <c r="B12" s="4" t="s">
        <v>599</v>
      </c>
      <c r="C12" s="4" t="s">
        <v>627</v>
      </c>
      <c r="D12" s="4" t="s">
        <v>628</v>
      </c>
      <c r="E12" s="4" t="s">
        <v>59</v>
      </c>
      <c r="F12" s="4" t="s">
        <v>14</v>
      </c>
      <c r="G12" s="19">
        <v>59227.840000000004</v>
      </c>
      <c r="H12" s="19">
        <v>11253.2896</v>
      </c>
      <c r="I12" s="8">
        <v>70481.1296</v>
      </c>
    </row>
    <row r="13" spans="1:9">
      <c r="A13" s="4" t="s">
        <v>629</v>
      </c>
      <c r="B13" s="4" t="s">
        <v>599</v>
      </c>
      <c r="C13" s="4" t="s">
        <v>630</v>
      </c>
      <c r="D13" s="4" t="s">
        <v>631</v>
      </c>
      <c r="E13" s="4" t="s">
        <v>59</v>
      </c>
      <c r="F13" s="4" t="s">
        <v>14</v>
      </c>
      <c r="G13" s="19">
        <v>339984.96</v>
      </c>
      <c r="H13" s="19">
        <v>64597.142400000004</v>
      </c>
      <c r="I13" s="8">
        <v>404582.10239999997</v>
      </c>
    </row>
    <row r="14" spans="1:9">
      <c r="A14" s="4" t="s">
        <v>632</v>
      </c>
      <c r="B14" s="4" t="s">
        <v>599</v>
      </c>
      <c r="C14" s="4" t="s">
        <v>633</v>
      </c>
      <c r="D14" s="4" t="s">
        <v>634</v>
      </c>
      <c r="E14" s="4" t="s">
        <v>59</v>
      </c>
      <c r="F14" s="4" t="s">
        <v>14</v>
      </c>
      <c r="G14" s="19">
        <v>98495.040000000008</v>
      </c>
      <c r="H14" s="19">
        <v>18714.0576</v>
      </c>
      <c r="I14" s="8">
        <v>117209.09760000001</v>
      </c>
    </row>
    <row r="15" spans="1:9">
      <c r="A15" s="4" t="s">
        <v>635</v>
      </c>
      <c r="B15" s="4" t="s">
        <v>599</v>
      </c>
      <c r="C15" s="4" t="s">
        <v>636</v>
      </c>
      <c r="D15" s="4" t="s">
        <v>637</v>
      </c>
      <c r="E15" s="4" t="s">
        <v>407</v>
      </c>
      <c r="F15" s="4" t="s">
        <v>14</v>
      </c>
      <c r="G15" s="19">
        <v>11000.640000000001</v>
      </c>
      <c r="H15" s="19">
        <v>2090.1216000000004</v>
      </c>
      <c r="I15" s="8">
        <v>13090.761600000002</v>
      </c>
    </row>
    <row r="16" spans="1:9">
      <c r="A16" s="4" t="s">
        <v>638</v>
      </c>
      <c r="B16" s="4" t="s">
        <v>599</v>
      </c>
      <c r="C16" s="4" t="s">
        <v>639</v>
      </c>
      <c r="D16" s="4" t="s">
        <v>640</v>
      </c>
      <c r="E16" s="4" t="s">
        <v>407</v>
      </c>
      <c r="F16" s="4" t="s">
        <v>14</v>
      </c>
      <c r="G16" s="19">
        <v>9877.2800000000007</v>
      </c>
      <c r="H16" s="19">
        <v>1876.6832000000002</v>
      </c>
      <c r="I16" s="8">
        <v>11753.9632</v>
      </c>
    </row>
    <row r="17" spans="1:9">
      <c r="A17" s="4" t="s">
        <v>641</v>
      </c>
      <c r="B17" s="4" t="s">
        <v>599</v>
      </c>
      <c r="C17" s="4" t="s">
        <v>642</v>
      </c>
      <c r="D17" s="4" t="s">
        <v>643</v>
      </c>
      <c r="E17" s="4" t="s">
        <v>59</v>
      </c>
      <c r="F17" s="4" t="s">
        <v>14</v>
      </c>
      <c r="G17" s="19">
        <v>18158.560000000001</v>
      </c>
      <c r="H17" s="19">
        <v>3450.1264000000001</v>
      </c>
      <c r="I17" s="8">
        <v>21608.686399999999</v>
      </c>
    </row>
    <row r="18" spans="1:9">
      <c r="A18" s="4" t="s">
        <v>644</v>
      </c>
      <c r="B18" s="4" t="s">
        <v>599</v>
      </c>
      <c r="C18" s="4" t="s">
        <v>645</v>
      </c>
      <c r="D18" s="4" t="s">
        <v>646</v>
      </c>
      <c r="E18" s="4" t="s">
        <v>59</v>
      </c>
      <c r="F18" s="4" t="s">
        <v>14</v>
      </c>
      <c r="G18" s="19">
        <v>484740.48</v>
      </c>
      <c r="H18" s="19">
        <v>92100.691200000001</v>
      </c>
      <c r="I18" s="8">
        <v>576841.17119999998</v>
      </c>
    </row>
    <row r="19" spans="1:9">
      <c r="A19" s="4" t="s">
        <v>647</v>
      </c>
      <c r="B19" s="4" t="s">
        <v>599</v>
      </c>
      <c r="C19" s="4" t="s">
        <v>648</v>
      </c>
      <c r="D19" s="4" t="s">
        <v>649</v>
      </c>
      <c r="E19" s="4" t="s">
        <v>59</v>
      </c>
      <c r="F19" s="4" t="s">
        <v>14</v>
      </c>
      <c r="G19" s="19">
        <v>310078.72000000009</v>
      </c>
      <c r="H19" s="19">
        <v>58914.956800000014</v>
      </c>
      <c r="I19" s="8">
        <v>368993.67680000007</v>
      </c>
    </row>
    <row r="20" spans="1:9">
      <c r="A20" s="4" t="s">
        <v>650</v>
      </c>
      <c r="B20" s="4" t="s">
        <v>599</v>
      </c>
      <c r="C20" s="4" t="s">
        <v>651</v>
      </c>
      <c r="D20" s="4" t="s">
        <v>652</v>
      </c>
      <c r="E20" s="4" t="s">
        <v>59</v>
      </c>
      <c r="F20" s="4" t="s">
        <v>14</v>
      </c>
      <c r="G20" s="19">
        <v>444059.84000000008</v>
      </c>
      <c r="H20" s="19">
        <v>84371.36960000002</v>
      </c>
      <c r="I20" s="8">
        <v>528431.20960000006</v>
      </c>
    </row>
    <row r="21" spans="1:9">
      <c r="A21" s="4" t="s">
        <v>653</v>
      </c>
      <c r="B21" s="4" t="s">
        <v>599</v>
      </c>
      <c r="C21" s="4" t="s">
        <v>654</v>
      </c>
      <c r="D21" s="4" t="s">
        <v>655</v>
      </c>
      <c r="E21" s="4" t="s">
        <v>59</v>
      </c>
      <c r="F21" s="4" t="s">
        <v>14</v>
      </c>
      <c r="G21" s="19">
        <v>33840.800000000003</v>
      </c>
      <c r="H21" s="19">
        <v>6429.7520000000004</v>
      </c>
      <c r="I21" s="8">
        <v>40270.552000000003</v>
      </c>
    </row>
    <row r="22" spans="1:9">
      <c r="A22" s="4" t="s">
        <v>656</v>
      </c>
      <c r="B22" s="4" t="s">
        <v>599</v>
      </c>
      <c r="C22" s="4" t="s">
        <v>657</v>
      </c>
      <c r="D22" s="4" t="s">
        <v>658</v>
      </c>
      <c r="E22" s="4" t="s">
        <v>59</v>
      </c>
      <c r="F22" s="4" t="s">
        <v>14</v>
      </c>
      <c r="G22" s="19">
        <v>809533.76000000013</v>
      </c>
      <c r="H22" s="19">
        <v>153811.41440000004</v>
      </c>
      <c r="I22" s="8">
        <v>963345.17440000013</v>
      </c>
    </row>
    <row r="23" spans="1:9">
      <c r="A23" s="4" t="s">
        <v>659</v>
      </c>
      <c r="B23" s="4" t="s">
        <v>599</v>
      </c>
      <c r="C23" s="4" t="s">
        <v>660</v>
      </c>
      <c r="D23" s="4" t="s">
        <v>661</v>
      </c>
      <c r="E23" s="4" t="s">
        <v>59</v>
      </c>
      <c r="F23" s="4" t="s">
        <v>14</v>
      </c>
      <c r="G23" s="19">
        <v>633180.80000000005</v>
      </c>
      <c r="H23" s="19">
        <v>120304.35200000001</v>
      </c>
      <c r="I23" s="8">
        <v>753485.152</v>
      </c>
    </row>
    <row r="24" spans="1:9">
      <c r="A24" s="4" t="s">
        <v>662</v>
      </c>
      <c r="B24" s="4" t="s">
        <v>599</v>
      </c>
      <c r="C24" s="4" t="s">
        <v>663</v>
      </c>
      <c r="D24" s="4" t="s">
        <v>664</v>
      </c>
      <c r="E24" s="4" t="s">
        <v>59</v>
      </c>
      <c r="F24" s="4" t="s">
        <v>14</v>
      </c>
      <c r="G24" s="19">
        <v>381315.2</v>
      </c>
      <c r="H24" s="19">
        <v>72449.888000000006</v>
      </c>
      <c r="I24" s="8">
        <v>453765.08799999999</v>
      </c>
    </row>
    <row r="25" spans="1:9">
      <c r="A25" s="4" t="s">
        <v>665</v>
      </c>
      <c r="B25" s="4" t="s">
        <v>599</v>
      </c>
      <c r="C25" s="4" t="s">
        <v>666</v>
      </c>
      <c r="D25" s="4" t="s">
        <v>667</v>
      </c>
      <c r="E25" s="4" t="s">
        <v>59</v>
      </c>
      <c r="F25" s="4" t="s">
        <v>14</v>
      </c>
      <c r="G25" s="19">
        <v>369355.84</v>
      </c>
      <c r="H25" s="19">
        <v>70177.609600000011</v>
      </c>
      <c r="I25" s="8">
        <v>439533.44959999999</v>
      </c>
    </row>
    <row r="26" spans="1:9">
      <c r="A26" s="4" t="s">
        <v>668</v>
      </c>
      <c r="B26" s="4" t="s">
        <v>599</v>
      </c>
      <c r="C26" s="4" t="s">
        <v>669</v>
      </c>
      <c r="D26" s="4" t="s">
        <v>670</v>
      </c>
      <c r="E26" s="4" t="s">
        <v>59</v>
      </c>
      <c r="F26" s="4" t="s">
        <v>14</v>
      </c>
      <c r="G26" s="19">
        <v>140331.52000000002</v>
      </c>
      <c r="H26" s="19">
        <v>26662.988800000003</v>
      </c>
      <c r="I26" s="8">
        <v>166994.50880000001</v>
      </c>
    </row>
    <row r="27" spans="1:9">
      <c r="A27" s="4" t="s">
        <v>671</v>
      </c>
      <c r="B27" s="4" t="s">
        <v>599</v>
      </c>
      <c r="C27" s="4" t="s">
        <v>672</v>
      </c>
      <c r="D27" s="4" t="s">
        <v>673</v>
      </c>
      <c r="E27" s="4" t="s">
        <v>59</v>
      </c>
      <c r="F27" s="4" t="s">
        <v>14</v>
      </c>
      <c r="G27" s="19">
        <v>18194.400000000005</v>
      </c>
      <c r="H27" s="19">
        <v>3456.9360000000011</v>
      </c>
      <c r="I27" s="8">
        <v>21651.336000000003</v>
      </c>
    </row>
    <row r="28" spans="1:9">
      <c r="A28" s="4" t="s">
        <v>674</v>
      </c>
      <c r="B28" s="4" t="s">
        <v>599</v>
      </c>
      <c r="C28" s="4" t="s">
        <v>672</v>
      </c>
      <c r="D28" s="4" t="s">
        <v>673</v>
      </c>
      <c r="E28" s="4" t="s">
        <v>675</v>
      </c>
      <c r="F28" s="4" t="s">
        <v>14</v>
      </c>
      <c r="G28" s="19">
        <v>16152.640000000003</v>
      </c>
      <c r="H28" s="19">
        <v>3069.0016000000005</v>
      </c>
      <c r="I28" s="8">
        <v>19221.641600000003</v>
      </c>
    </row>
    <row r="29" spans="1:9">
      <c r="A29" s="4" t="s">
        <v>676</v>
      </c>
      <c r="B29" s="4" t="s">
        <v>599</v>
      </c>
      <c r="C29" s="4" t="s">
        <v>672</v>
      </c>
      <c r="D29" s="4" t="s">
        <v>673</v>
      </c>
      <c r="E29" s="4" t="s">
        <v>416</v>
      </c>
      <c r="F29" s="4" t="s">
        <v>14</v>
      </c>
      <c r="G29" s="19">
        <v>13998.880000000001</v>
      </c>
      <c r="H29" s="19">
        <v>2659.7872000000002</v>
      </c>
      <c r="I29" s="8">
        <v>16658.6672</v>
      </c>
    </row>
    <row r="30" spans="1:9">
      <c r="A30" s="4" t="s">
        <v>677</v>
      </c>
      <c r="B30" s="4" t="s">
        <v>599</v>
      </c>
      <c r="C30" s="4" t="s">
        <v>678</v>
      </c>
      <c r="D30" s="4" t="s">
        <v>679</v>
      </c>
      <c r="E30" s="4" t="s">
        <v>59</v>
      </c>
      <c r="F30" s="4" t="s">
        <v>14</v>
      </c>
      <c r="G30" s="19">
        <v>16152.640000000003</v>
      </c>
      <c r="H30" s="19">
        <v>3069.0016000000005</v>
      </c>
      <c r="I30" s="8">
        <v>19221.641600000003</v>
      </c>
    </row>
    <row r="31" spans="1:9">
      <c r="A31" s="4" t="s">
        <v>680</v>
      </c>
      <c r="B31" s="4" t="s">
        <v>599</v>
      </c>
      <c r="C31" s="4" t="s">
        <v>681</v>
      </c>
      <c r="D31" s="4" t="s">
        <v>682</v>
      </c>
      <c r="E31" s="4" t="s">
        <v>59</v>
      </c>
      <c r="F31" s="4" t="s">
        <v>14</v>
      </c>
      <c r="G31" s="19">
        <v>35896.000000000007</v>
      </c>
      <c r="H31" s="19">
        <v>6820.2400000000016</v>
      </c>
      <c r="I31" s="8">
        <v>42716.240000000005</v>
      </c>
    </row>
    <row r="32" spans="1:9">
      <c r="A32" s="4" t="s">
        <v>683</v>
      </c>
      <c r="B32" s="4" t="s">
        <v>599</v>
      </c>
      <c r="C32" s="4" t="s">
        <v>684</v>
      </c>
      <c r="D32" s="4" t="s">
        <v>685</v>
      </c>
      <c r="E32" s="4" t="s">
        <v>59</v>
      </c>
      <c r="F32" s="4" t="s">
        <v>14</v>
      </c>
      <c r="G32" s="19">
        <v>64611.680000000015</v>
      </c>
      <c r="H32" s="19">
        <v>12276.219200000003</v>
      </c>
      <c r="I32" s="8">
        <v>76887.899200000014</v>
      </c>
    </row>
    <row r="33" spans="1:9">
      <c r="A33" s="4" t="s">
        <v>686</v>
      </c>
      <c r="B33" s="4" t="s">
        <v>599</v>
      </c>
      <c r="C33" s="4" t="s">
        <v>687</v>
      </c>
      <c r="D33" s="4" t="s">
        <v>688</v>
      </c>
      <c r="E33" s="4" t="s">
        <v>59</v>
      </c>
      <c r="F33" s="4" t="s">
        <v>14</v>
      </c>
      <c r="G33" s="19">
        <v>155957.76000000001</v>
      </c>
      <c r="H33" s="19">
        <v>29631.974400000003</v>
      </c>
      <c r="I33" s="8">
        <v>185589.73440000002</v>
      </c>
    </row>
    <row r="34" spans="1:9">
      <c r="A34" s="4" t="s">
        <v>689</v>
      </c>
      <c r="B34" s="4" t="s">
        <v>599</v>
      </c>
      <c r="C34" s="4" t="s">
        <v>690</v>
      </c>
      <c r="D34" s="4" t="s">
        <v>691</v>
      </c>
      <c r="E34" s="4" t="s">
        <v>59</v>
      </c>
      <c r="F34" s="4" t="s">
        <v>14</v>
      </c>
      <c r="G34" s="19">
        <v>260915.20000000001</v>
      </c>
      <c r="H34" s="19">
        <v>49573.888000000006</v>
      </c>
      <c r="I34" s="8">
        <v>310489.08799999999</v>
      </c>
    </row>
    <row r="35" spans="1:9">
      <c r="A35" s="4" t="s">
        <v>692</v>
      </c>
      <c r="B35" s="4" t="s">
        <v>599</v>
      </c>
      <c r="C35" s="4" t="s">
        <v>693</v>
      </c>
      <c r="D35" s="4" t="s">
        <v>694</v>
      </c>
      <c r="E35" s="4" t="s">
        <v>59</v>
      </c>
      <c r="F35" s="4" t="s">
        <v>14</v>
      </c>
      <c r="G35" s="19">
        <v>32783.520000000004</v>
      </c>
      <c r="H35" s="19">
        <v>6228.8688000000011</v>
      </c>
      <c r="I35" s="8">
        <v>39012.388800000001</v>
      </c>
    </row>
    <row r="36" spans="1:9">
      <c r="A36" s="4" t="s">
        <v>695</v>
      </c>
      <c r="B36" s="4" t="s">
        <v>599</v>
      </c>
      <c r="C36" s="4" t="s">
        <v>696</v>
      </c>
      <c r="D36" s="4" t="s">
        <v>697</v>
      </c>
      <c r="E36" s="4" t="s">
        <v>59</v>
      </c>
      <c r="F36" s="4" t="s">
        <v>14</v>
      </c>
      <c r="G36" s="19">
        <v>351767.3600000001</v>
      </c>
      <c r="H36" s="19">
        <v>66835.798400000014</v>
      </c>
      <c r="I36" s="8">
        <v>418603.15840000007</v>
      </c>
    </row>
    <row r="37" spans="1:9">
      <c r="A37" s="4" t="s">
        <v>698</v>
      </c>
      <c r="B37" s="4" t="s">
        <v>599</v>
      </c>
      <c r="C37" s="4" t="s">
        <v>699</v>
      </c>
      <c r="D37" s="4" t="s">
        <v>700</v>
      </c>
      <c r="E37" s="4" t="s">
        <v>59</v>
      </c>
      <c r="F37" s="4" t="s">
        <v>14</v>
      </c>
      <c r="G37" s="19">
        <v>120372.00000000003</v>
      </c>
      <c r="H37" s="19">
        <v>22870.680000000008</v>
      </c>
      <c r="I37" s="8">
        <v>143242.68000000002</v>
      </c>
    </row>
    <row r="38" spans="1:9">
      <c r="A38" s="4" t="s">
        <v>701</v>
      </c>
      <c r="B38" s="4" t="s">
        <v>599</v>
      </c>
      <c r="C38" s="4" t="s">
        <v>702</v>
      </c>
      <c r="D38" s="4" t="s">
        <v>703</v>
      </c>
      <c r="E38" s="4" t="s">
        <v>490</v>
      </c>
      <c r="F38" s="4" t="s">
        <v>491</v>
      </c>
      <c r="G38" s="19">
        <v>57433.599999999999</v>
      </c>
      <c r="H38" s="19">
        <v>10912.384</v>
      </c>
      <c r="I38" s="8">
        <v>68345.983999999997</v>
      </c>
    </row>
    <row r="39" spans="1:9">
      <c r="A39" s="4" t="s">
        <v>704</v>
      </c>
      <c r="B39" s="4" t="s">
        <v>599</v>
      </c>
      <c r="C39" s="4" t="s">
        <v>705</v>
      </c>
      <c r="D39" s="4" t="s">
        <v>706</v>
      </c>
      <c r="E39" s="4" t="s">
        <v>59</v>
      </c>
      <c r="F39" s="4" t="s">
        <v>14</v>
      </c>
      <c r="G39" s="19">
        <v>215373.76000000004</v>
      </c>
      <c r="H39" s="19">
        <v>40921.014400000007</v>
      </c>
      <c r="I39" s="8">
        <v>256294.77440000002</v>
      </c>
    </row>
    <row r="40" spans="1:9">
      <c r="A40" s="4" t="s">
        <v>707</v>
      </c>
      <c r="B40" s="4" t="s">
        <v>599</v>
      </c>
      <c r="C40" s="4" t="s">
        <v>708</v>
      </c>
      <c r="D40" s="4" t="s">
        <v>709</v>
      </c>
      <c r="E40" s="4" t="s">
        <v>59</v>
      </c>
      <c r="F40" s="4" t="s">
        <v>14</v>
      </c>
      <c r="G40" s="19">
        <v>68143.040000000008</v>
      </c>
      <c r="H40" s="19">
        <v>12947.177600000001</v>
      </c>
      <c r="I40" s="8">
        <v>81090.217600000004</v>
      </c>
    </row>
    <row r="41" spans="1:9">
      <c r="A41" s="4" t="s">
        <v>710</v>
      </c>
      <c r="B41" s="4" t="s">
        <v>599</v>
      </c>
      <c r="C41" s="4" t="s">
        <v>711</v>
      </c>
      <c r="D41" s="4" t="s">
        <v>712</v>
      </c>
      <c r="E41" s="4" t="s">
        <v>59</v>
      </c>
      <c r="F41" s="4" t="s">
        <v>14</v>
      </c>
      <c r="G41" s="19">
        <v>247222.08</v>
      </c>
      <c r="H41" s="19">
        <v>46972.195199999995</v>
      </c>
      <c r="I41" s="8">
        <v>294194.27519999997</v>
      </c>
    </row>
    <row r="42" spans="1:9">
      <c r="A42" s="4" t="s">
        <v>713</v>
      </c>
      <c r="B42" s="4" t="s">
        <v>599</v>
      </c>
      <c r="C42" s="4" t="s">
        <v>714</v>
      </c>
      <c r="D42" s="4" t="s">
        <v>715</v>
      </c>
      <c r="E42" s="4" t="s">
        <v>59</v>
      </c>
      <c r="F42" s="4" t="s">
        <v>14</v>
      </c>
      <c r="G42" s="19">
        <v>564242.56000000006</v>
      </c>
      <c r="H42" s="19">
        <v>107206.08640000001</v>
      </c>
      <c r="I42" s="8">
        <v>671448.64640000009</v>
      </c>
    </row>
    <row r="43" spans="1:9">
      <c r="A43" s="4" t="s">
        <v>716</v>
      </c>
      <c r="B43" s="4" t="s">
        <v>599</v>
      </c>
      <c r="C43" s="4" t="s">
        <v>717</v>
      </c>
      <c r="D43" s="4" t="s">
        <v>718</v>
      </c>
      <c r="E43" s="4" t="s">
        <v>59</v>
      </c>
      <c r="F43" s="4" t="s">
        <v>14</v>
      </c>
      <c r="G43" s="19">
        <v>160044.64000000001</v>
      </c>
      <c r="H43" s="19">
        <v>30408.481600000003</v>
      </c>
      <c r="I43" s="8">
        <v>190453.12160000001</v>
      </c>
    </row>
    <row r="44" spans="1:9">
      <c r="A44" s="4" t="s">
        <v>719</v>
      </c>
      <c r="B44" s="4" t="s">
        <v>599</v>
      </c>
      <c r="C44" s="4" t="s">
        <v>720</v>
      </c>
      <c r="D44" s="4" t="s">
        <v>721</v>
      </c>
      <c r="E44" s="4" t="s">
        <v>59</v>
      </c>
      <c r="F44" s="4" t="s">
        <v>14</v>
      </c>
      <c r="G44" s="19">
        <v>315234.08</v>
      </c>
      <c r="H44" s="19">
        <v>59894.475200000001</v>
      </c>
      <c r="I44" s="8">
        <v>375128.5552</v>
      </c>
    </row>
    <row r="45" spans="1:9">
      <c r="A45" s="4" t="s">
        <v>722</v>
      </c>
      <c r="B45" s="4" t="s">
        <v>599</v>
      </c>
      <c r="C45" s="4" t="s">
        <v>723</v>
      </c>
      <c r="D45" s="4" t="s">
        <v>724</v>
      </c>
      <c r="E45" s="4" t="s">
        <v>59</v>
      </c>
      <c r="F45" s="4" t="s">
        <v>14</v>
      </c>
      <c r="G45" s="19">
        <v>301897.12000000005</v>
      </c>
      <c r="H45" s="19">
        <v>57360.452800000014</v>
      </c>
      <c r="I45" s="8">
        <v>359257.57280000002</v>
      </c>
    </row>
    <row r="46" spans="1:9">
      <c r="A46" s="4" t="s">
        <v>725</v>
      </c>
      <c r="B46" s="4" t="s">
        <v>599</v>
      </c>
      <c r="C46" s="4" t="s">
        <v>726</v>
      </c>
      <c r="D46" s="4" t="s">
        <v>727</v>
      </c>
      <c r="E46" s="4" t="s">
        <v>59</v>
      </c>
      <c r="F46" s="4" t="s">
        <v>14</v>
      </c>
      <c r="G46" s="19">
        <v>694295.84000000008</v>
      </c>
      <c r="H46" s="19">
        <v>131916.20960000003</v>
      </c>
      <c r="I46" s="8">
        <v>826212.04960000003</v>
      </c>
    </row>
    <row r="47" spans="1:9">
      <c r="A47" s="4" t="s">
        <v>728</v>
      </c>
      <c r="B47" s="4" t="s">
        <v>599</v>
      </c>
      <c r="C47" s="4" t="s">
        <v>729</v>
      </c>
      <c r="D47" s="4" t="s">
        <v>730</v>
      </c>
      <c r="E47" s="4" t="s">
        <v>59</v>
      </c>
      <c r="F47" s="4" t="s">
        <v>14</v>
      </c>
      <c r="G47" s="19">
        <v>390400.64</v>
      </c>
      <c r="H47" s="19">
        <v>74176.121599999999</v>
      </c>
      <c r="I47" s="8">
        <v>464576.76160000003</v>
      </c>
    </row>
    <row r="48" spans="1:9">
      <c r="A48" s="4" t="s">
        <v>731</v>
      </c>
      <c r="B48" s="4" t="s">
        <v>599</v>
      </c>
      <c r="C48" s="4" t="s">
        <v>732</v>
      </c>
      <c r="D48" s="4" t="s">
        <v>733</v>
      </c>
      <c r="E48" s="4" t="s">
        <v>59</v>
      </c>
      <c r="F48" s="4" t="s">
        <v>14</v>
      </c>
      <c r="G48" s="19">
        <v>390400.64</v>
      </c>
      <c r="H48" s="19">
        <v>74176.121599999999</v>
      </c>
      <c r="I48" s="8">
        <v>464576.76160000003</v>
      </c>
    </row>
    <row r="49" spans="1:9">
      <c r="A49" s="4" t="s">
        <v>734</v>
      </c>
      <c r="B49" s="4" t="s">
        <v>599</v>
      </c>
      <c r="C49" s="4" t="s">
        <v>735</v>
      </c>
      <c r="D49" s="4" t="s">
        <v>736</v>
      </c>
      <c r="E49" s="4" t="s">
        <v>59</v>
      </c>
      <c r="F49" s="4" t="s">
        <v>14</v>
      </c>
      <c r="G49" s="19">
        <v>327430.88000000006</v>
      </c>
      <c r="H49" s="19">
        <v>62211.867200000015</v>
      </c>
      <c r="I49" s="8">
        <v>389642.74720000004</v>
      </c>
    </row>
    <row r="50" spans="1:9">
      <c r="A50" s="4" t="s">
        <v>737</v>
      </c>
      <c r="B50" s="4" t="s">
        <v>599</v>
      </c>
      <c r="C50" s="4" t="s">
        <v>738</v>
      </c>
      <c r="D50" s="4" t="s">
        <v>739</v>
      </c>
      <c r="E50" s="4" t="s">
        <v>59</v>
      </c>
      <c r="F50" s="4" t="s">
        <v>14</v>
      </c>
      <c r="G50" s="19">
        <v>813215.20000000007</v>
      </c>
      <c r="H50" s="19">
        <v>154510.88800000001</v>
      </c>
      <c r="I50" s="8">
        <v>967726.08799999999</v>
      </c>
    </row>
    <row r="51" spans="1:9">
      <c r="A51" s="4" t="s">
        <v>740</v>
      </c>
      <c r="B51" s="4" t="s">
        <v>599</v>
      </c>
      <c r="C51" s="4" t="s">
        <v>741</v>
      </c>
      <c r="D51" s="4" t="s">
        <v>742</v>
      </c>
      <c r="E51" s="4" t="s">
        <v>59</v>
      </c>
      <c r="F51" s="4" t="s">
        <v>14</v>
      </c>
      <c r="G51" s="19">
        <v>505579.20000000013</v>
      </c>
      <c r="H51" s="19">
        <v>96060.048000000024</v>
      </c>
      <c r="I51" s="8">
        <v>601639.24800000014</v>
      </c>
    </row>
    <row r="52" spans="1:9">
      <c r="A52" s="4" t="s">
        <v>743</v>
      </c>
      <c r="B52" s="4" t="s">
        <v>599</v>
      </c>
      <c r="C52" s="4" t="s">
        <v>744</v>
      </c>
      <c r="D52" s="4" t="s">
        <v>745</v>
      </c>
      <c r="E52" s="4" t="s">
        <v>59</v>
      </c>
      <c r="F52" s="4" t="s">
        <v>14</v>
      </c>
      <c r="G52" s="19">
        <v>303723.83999999997</v>
      </c>
      <c r="H52" s="19">
        <v>57707.529599999994</v>
      </c>
      <c r="I52" s="8">
        <v>361431.36959999998</v>
      </c>
    </row>
    <row r="53" spans="1:9">
      <c r="A53" s="4" t="s">
        <v>746</v>
      </c>
      <c r="B53" s="4" t="s">
        <v>599</v>
      </c>
      <c r="C53" s="4" t="s">
        <v>747</v>
      </c>
      <c r="D53" s="4" t="s">
        <v>748</v>
      </c>
      <c r="E53" s="4" t="s">
        <v>59</v>
      </c>
      <c r="F53" s="4" t="s">
        <v>14</v>
      </c>
      <c r="G53" s="19">
        <v>505579.20000000013</v>
      </c>
      <c r="H53" s="19">
        <v>96060.048000000024</v>
      </c>
      <c r="I53" s="8">
        <v>601639.24800000014</v>
      </c>
    </row>
    <row r="54" spans="1:9">
      <c r="A54" s="4" t="s">
        <v>749</v>
      </c>
      <c r="B54" s="4" t="s">
        <v>599</v>
      </c>
      <c r="C54" s="4" t="s">
        <v>750</v>
      </c>
      <c r="D54" s="4" t="s">
        <v>751</v>
      </c>
      <c r="E54" s="4" t="s">
        <v>59</v>
      </c>
      <c r="F54" s="4" t="s">
        <v>14</v>
      </c>
      <c r="G54" s="19">
        <v>625332.96000000008</v>
      </c>
      <c r="H54" s="19">
        <v>118813.26240000002</v>
      </c>
      <c r="I54" s="8">
        <v>744146.22240000009</v>
      </c>
    </row>
    <row r="55" spans="1:9">
      <c r="A55" s="4" t="s">
        <v>752</v>
      </c>
      <c r="B55" s="4" t="s">
        <v>599</v>
      </c>
      <c r="C55" s="4" t="s">
        <v>753</v>
      </c>
      <c r="D55" s="4" t="s">
        <v>754</v>
      </c>
      <c r="E55" s="4" t="s">
        <v>59</v>
      </c>
      <c r="F55" s="4" t="s">
        <v>14</v>
      </c>
      <c r="G55" s="19">
        <v>1350527.36</v>
      </c>
      <c r="H55" s="19">
        <v>256600.19840000002</v>
      </c>
      <c r="I55" s="8">
        <v>1607127.5584</v>
      </c>
    </row>
    <row r="56" spans="1:9">
      <c r="A56" s="4" t="s">
        <v>755</v>
      </c>
      <c r="B56" s="4" t="s">
        <v>599</v>
      </c>
      <c r="C56" s="4" t="s">
        <v>756</v>
      </c>
      <c r="D56" s="4" t="s">
        <v>757</v>
      </c>
      <c r="E56" s="4" t="s">
        <v>59</v>
      </c>
      <c r="F56" s="4" t="s">
        <v>14</v>
      </c>
      <c r="G56" s="19">
        <v>505579.20000000013</v>
      </c>
      <c r="H56" s="19">
        <v>96060.048000000024</v>
      </c>
      <c r="I56" s="8">
        <v>601639.24800000014</v>
      </c>
    </row>
    <row r="57" spans="1:9">
      <c r="A57" s="4" t="s">
        <v>758</v>
      </c>
      <c r="B57" s="4" t="s">
        <v>599</v>
      </c>
      <c r="C57" s="4" t="s">
        <v>759</v>
      </c>
      <c r="D57" s="4" t="s">
        <v>760</v>
      </c>
      <c r="E57" s="4" t="s">
        <v>59</v>
      </c>
      <c r="F57" s="4" t="s">
        <v>14</v>
      </c>
      <c r="G57" s="19">
        <v>470422.40000000008</v>
      </c>
      <c r="H57" s="19">
        <v>89380.256000000023</v>
      </c>
      <c r="I57" s="8">
        <v>559802.65600000008</v>
      </c>
    </row>
    <row r="58" spans="1:9">
      <c r="A58" s="4" t="s">
        <v>761</v>
      </c>
      <c r="B58" s="4" t="s">
        <v>599</v>
      </c>
      <c r="C58" s="4" t="s">
        <v>762</v>
      </c>
      <c r="D58" s="4" t="s">
        <v>763</v>
      </c>
      <c r="E58" s="4" t="s">
        <v>59</v>
      </c>
      <c r="F58" s="4" t="s">
        <v>14</v>
      </c>
      <c r="G58" s="19">
        <v>545590.08000000007</v>
      </c>
      <c r="H58" s="19">
        <v>103662.11520000001</v>
      </c>
      <c r="I58" s="8">
        <v>649252.19520000007</v>
      </c>
    </row>
    <row r="59" spans="1:9">
      <c r="A59" s="4" t="s">
        <v>764</v>
      </c>
      <c r="B59" s="4" t="s">
        <v>599</v>
      </c>
      <c r="C59" s="4" t="s">
        <v>765</v>
      </c>
      <c r="D59" s="4" t="s">
        <v>766</v>
      </c>
      <c r="E59" s="4" t="s">
        <v>59</v>
      </c>
      <c r="F59" s="4" t="s">
        <v>14</v>
      </c>
      <c r="G59" s="19">
        <v>502970.72000000015</v>
      </c>
      <c r="H59" s="19">
        <v>95564.436800000025</v>
      </c>
      <c r="I59" s="8">
        <v>598535.15680000011</v>
      </c>
    </row>
    <row r="60" spans="1:9">
      <c r="A60" s="4" t="s">
        <v>767</v>
      </c>
      <c r="B60" s="4" t="s">
        <v>599</v>
      </c>
      <c r="C60" s="4" t="s">
        <v>768</v>
      </c>
      <c r="D60" s="4" t="s">
        <v>769</v>
      </c>
      <c r="E60" s="4" t="s">
        <v>59</v>
      </c>
      <c r="F60" s="4" t="s">
        <v>14</v>
      </c>
      <c r="G60" s="19">
        <v>1200911.04</v>
      </c>
      <c r="H60" s="19">
        <v>228173.09760000001</v>
      </c>
      <c r="I60" s="8">
        <v>1429084.1376</v>
      </c>
    </row>
    <row r="61" spans="1:9">
      <c r="A61" s="4" t="s">
        <v>770</v>
      </c>
      <c r="B61" s="4" t="s">
        <v>599</v>
      </c>
      <c r="C61" s="4" t="s">
        <v>771</v>
      </c>
      <c r="D61" s="4" t="s">
        <v>772</v>
      </c>
      <c r="E61" s="4" t="s">
        <v>59</v>
      </c>
      <c r="F61" s="4" t="s">
        <v>14</v>
      </c>
      <c r="G61" s="19">
        <v>2835758.24</v>
      </c>
      <c r="H61" s="19">
        <v>538794.06560000009</v>
      </c>
      <c r="I61" s="8">
        <v>3374552.3056000001</v>
      </c>
    </row>
    <row r="62" spans="1:9">
      <c r="A62" s="4" t="s">
        <v>773</v>
      </c>
      <c r="B62" s="4" t="s">
        <v>599</v>
      </c>
      <c r="C62" s="4" t="s">
        <v>774</v>
      </c>
      <c r="D62" s="4" t="s">
        <v>775</v>
      </c>
      <c r="E62" s="4" t="s">
        <v>59</v>
      </c>
      <c r="F62" s="4" t="s">
        <v>14</v>
      </c>
      <c r="G62" s="19">
        <v>838390.56</v>
      </c>
      <c r="H62" s="19">
        <v>159294.20640000002</v>
      </c>
      <c r="I62" s="8">
        <v>997684.76640000008</v>
      </c>
    </row>
    <row r="63" spans="1:9">
      <c r="A63" s="4" t="s">
        <v>776</v>
      </c>
      <c r="B63" s="4" t="s">
        <v>599</v>
      </c>
      <c r="C63" s="4" t="s">
        <v>777</v>
      </c>
      <c r="D63" s="4" t="s">
        <v>778</v>
      </c>
      <c r="E63" s="4" t="s">
        <v>59</v>
      </c>
      <c r="F63" s="4" t="s">
        <v>14</v>
      </c>
      <c r="G63" s="19">
        <v>494728.64000000007</v>
      </c>
      <c r="H63" s="19">
        <v>93998.44160000002</v>
      </c>
      <c r="I63" s="8">
        <v>588727.08160000003</v>
      </c>
    </row>
    <row r="64" spans="1:9">
      <c r="A64" s="4" t="s">
        <v>779</v>
      </c>
      <c r="B64" s="4" t="s">
        <v>599</v>
      </c>
      <c r="C64" s="4" t="s">
        <v>780</v>
      </c>
      <c r="D64" s="4" t="s">
        <v>781</v>
      </c>
      <c r="E64" s="4" t="s">
        <v>59</v>
      </c>
      <c r="F64" s="4" t="s">
        <v>14</v>
      </c>
      <c r="G64" s="19">
        <v>1018717.28</v>
      </c>
      <c r="H64" s="19">
        <v>193556.28320000001</v>
      </c>
      <c r="I64" s="8">
        <v>1212273.5632</v>
      </c>
    </row>
    <row r="65" spans="1:9">
      <c r="A65" s="4" t="s">
        <v>782</v>
      </c>
      <c r="B65" s="4" t="s">
        <v>599</v>
      </c>
      <c r="C65" s="4" t="s">
        <v>783</v>
      </c>
      <c r="D65" s="4" t="s">
        <v>784</v>
      </c>
      <c r="E65" s="4" t="s">
        <v>59</v>
      </c>
      <c r="F65" s="4" t="s">
        <v>14</v>
      </c>
      <c r="G65" s="19">
        <v>909834.24000000011</v>
      </c>
      <c r="H65" s="19">
        <v>172868.50560000003</v>
      </c>
      <c r="I65" s="8">
        <v>1082702.7456</v>
      </c>
    </row>
    <row r="66" spans="1:9">
      <c r="A66" s="4" t="s">
        <v>785</v>
      </c>
      <c r="B66" s="4" t="s">
        <v>599</v>
      </c>
      <c r="C66" s="4" t="s">
        <v>786</v>
      </c>
      <c r="D66" s="4" t="s">
        <v>787</v>
      </c>
      <c r="E66" s="4" t="s">
        <v>59</v>
      </c>
      <c r="F66" s="4" t="s">
        <v>14</v>
      </c>
      <c r="G66" s="19">
        <v>969183.04000000015</v>
      </c>
      <c r="H66" s="19">
        <v>184144.77760000003</v>
      </c>
      <c r="I66" s="8">
        <v>1153327.8176000002</v>
      </c>
    </row>
    <row r="67" spans="1:9">
      <c r="A67" s="4" t="s">
        <v>788</v>
      </c>
      <c r="B67" s="4" t="s">
        <v>599</v>
      </c>
      <c r="C67" s="4" t="s">
        <v>789</v>
      </c>
      <c r="D67" s="4" t="s">
        <v>790</v>
      </c>
      <c r="E67" s="4" t="s">
        <v>59</v>
      </c>
      <c r="F67" s="4" t="s">
        <v>14</v>
      </c>
      <c r="G67" s="19">
        <v>494728.64000000007</v>
      </c>
      <c r="H67" s="19">
        <v>93998.44160000002</v>
      </c>
      <c r="I67" s="8">
        <v>588727.08160000003</v>
      </c>
    </row>
    <row r="68" spans="1:9">
      <c r="A68" s="4" t="s">
        <v>791</v>
      </c>
      <c r="B68" s="4" t="s">
        <v>599</v>
      </c>
      <c r="C68" s="4" t="s">
        <v>792</v>
      </c>
      <c r="D68" s="4" t="s">
        <v>793</v>
      </c>
      <c r="E68" s="4" t="s">
        <v>59</v>
      </c>
      <c r="F68" s="4" t="s">
        <v>14</v>
      </c>
      <c r="G68" s="19">
        <v>574330.4</v>
      </c>
      <c r="H68" s="19">
        <v>109122.77600000001</v>
      </c>
      <c r="I68" s="8">
        <v>683453.17599999998</v>
      </c>
    </row>
    <row r="69" spans="1:9">
      <c r="A69" s="4" t="s">
        <v>794</v>
      </c>
      <c r="B69" s="4" t="s">
        <v>599</v>
      </c>
      <c r="C69" s="4" t="s">
        <v>795</v>
      </c>
      <c r="D69" s="4" t="s">
        <v>796</v>
      </c>
      <c r="E69" s="4" t="s">
        <v>59</v>
      </c>
      <c r="F69" s="4" t="s">
        <v>14</v>
      </c>
      <c r="G69" s="19">
        <v>976241.28</v>
      </c>
      <c r="H69" s="19">
        <v>185485.8432</v>
      </c>
      <c r="I69" s="8">
        <v>1161727.1232</v>
      </c>
    </row>
    <row r="70" spans="1:9">
      <c r="A70" s="4" t="s">
        <v>797</v>
      </c>
      <c r="B70" s="4" t="s">
        <v>599</v>
      </c>
      <c r="C70" s="4" t="s">
        <v>798</v>
      </c>
      <c r="D70" s="4" t="s">
        <v>799</v>
      </c>
      <c r="E70" s="4" t="s">
        <v>59</v>
      </c>
      <c r="F70" s="4" t="s">
        <v>14</v>
      </c>
      <c r="G70" s="19">
        <v>1488473.2800000003</v>
      </c>
      <c r="H70" s="19">
        <v>282809.92320000008</v>
      </c>
      <c r="I70" s="8">
        <v>1771283.2032000001</v>
      </c>
    </row>
    <row r="71" spans="1:9">
      <c r="A71" s="4" t="s">
        <v>800</v>
      </c>
      <c r="B71" s="4" t="s">
        <v>599</v>
      </c>
      <c r="C71" s="4" t="s">
        <v>801</v>
      </c>
      <c r="D71" s="4" t="s">
        <v>802</v>
      </c>
      <c r="E71" s="4" t="s">
        <v>59</v>
      </c>
      <c r="F71" s="4" t="s">
        <v>14</v>
      </c>
      <c r="G71" s="19">
        <v>16884817.600000001</v>
      </c>
      <c r="H71" s="19">
        <v>3208115.3440000005</v>
      </c>
      <c r="I71" s="8">
        <v>20092932.944000002</v>
      </c>
    </row>
    <row r="72" spans="1:9">
      <c r="A72" s="4" t="s">
        <v>803</v>
      </c>
      <c r="B72" s="4" t="s">
        <v>599</v>
      </c>
      <c r="C72" s="4" t="s">
        <v>804</v>
      </c>
      <c r="D72" s="4" t="s">
        <v>805</v>
      </c>
      <c r="E72" s="4" t="s">
        <v>59</v>
      </c>
      <c r="F72" s="4" t="s">
        <v>14</v>
      </c>
      <c r="G72" s="19">
        <v>72188.48000000001</v>
      </c>
      <c r="H72" s="19">
        <v>13715.811200000002</v>
      </c>
      <c r="I72" s="8">
        <v>85904.291200000007</v>
      </c>
    </row>
    <row r="73" spans="1:9">
      <c r="A73" s="4" t="s">
        <v>806</v>
      </c>
      <c r="B73" s="4" t="s">
        <v>599</v>
      </c>
      <c r="C73" s="4" t="s">
        <v>807</v>
      </c>
      <c r="D73" s="4" t="s">
        <v>808</v>
      </c>
      <c r="E73" s="4" t="s">
        <v>59</v>
      </c>
      <c r="F73" s="4" t="s">
        <v>14</v>
      </c>
      <c r="G73" s="19">
        <v>93328.48</v>
      </c>
      <c r="H73" s="19">
        <v>17732.411199999999</v>
      </c>
      <c r="I73" s="8">
        <v>111060.8912</v>
      </c>
    </row>
    <row r="74" spans="1:9">
      <c r="A74" s="4" t="s">
        <v>809</v>
      </c>
      <c r="B74" s="4" t="s">
        <v>599</v>
      </c>
      <c r="C74" s="4" t="s">
        <v>810</v>
      </c>
      <c r="D74" s="4" t="s">
        <v>811</v>
      </c>
      <c r="E74" s="4" t="s">
        <v>59</v>
      </c>
      <c r="F74" s="4" t="s">
        <v>14</v>
      </c>
      <c r="G74" s="19">
        <v>28000</v>
      </c>
      <c r="H74" s="19">
        <v>5320</v>
      </c>
      <c r="I74" s="8">
        <v>33320</v>
      </c>
    </row>
    <row r="75" spans="1:9">
      <c r="A75" s="4" t="s">
        <v>812</v>
      </c>
      <c r="B75" s="4" t="s">
        <v>599</v>
      </c>
      <c r="C75" s="4" t="s">
        <v>813</v>
      </c>
      <c r="D75" s="4" t="s">
        <v>814</v>
      </c>
      <c r="E75" s="4" t="s">
        <v>490</v>
      </c>
      <c r="F75" s="4" t="s">
        <v>491</v>
      </c>
      <c r="G75" s="19">
        <v>35896.000000000007</v>
      </c>
      <c r="H75" s="19">
        <v>6820.2400000000016</v>
      </c>
      <c r="I75" s="8">
        <v>42716.240000000005</v>
      </c>
    </row>
    <row r="76" spans="1:9">
      <c r="A76" s="4" t="s">
        <v>815</v>
      </c>
      <c r="B76" s="4" t="s">
        <v>599</v>
      </c>
      <c r="C76" s="4" t="s">
        <v>816</v>
      </c>
      <c r="D76" s="4" t="s">
        <v>817</v>
      </c>
      <c r="E76" s="4" t="s">
        <v>490</v>
      </c>
      <c r="F76" s="4" t="s">
        <v>491</v>
      </c>
      <c r="G76" s="19">
        <v>44869.440000000002</v>
      </c>
      <c r="H76" s="19">
        <v>8525.1936000000005</v>
      </c>
      <c r="I76" s="8">
        <v>53394.633600000001</v>
      </c>
    </row>
    <row r="77" spans="1:9">
      <c r="A77" s="4" t="s">
        <v>818</v>
      </c>
      <c r="B77" s="4" t="s">
        <v>599</v>
      </c>
      <c r="C77" s="4" t="s">
        <v>819</v>
      </c>
      <c r="D77" s="4" t="s">
        <v>820</v>
      </c>
      <c r="E77" s="4" t="s">
        <v>490</v>
      </c>
      <c r="F77" s="4" t="s">
        <v>491</v>
      </c>
      <c r="G77" s="19">
        <v>50254.400000000009</v>
      </c>
      <c r="H77" s="19">
        <v>9548.3360000000011</v>
      </c>
      <c r="I77" s="8">
        <v>59802.736000000004</v>
      </c>
    </row>
    <row r="78" spans="1:9">
      <c r="A78" s="4" t="s">
        <v>821</v>
      </c>
      <c r="B78" s="4" t="s">
        <v>599</v>
      </c>
      <c r="C78" s="4" t="s">
        <v>822</v>
      </c>
      <c r="D78" s="4" t="s">
        <v>823</v>
      </c>
      <c r="E78" s="4" t="s">
        <v>490</v>
      </c>
      <c r="F78" s="4" t="s">
        <v>491</v>
      </c>
      <c r="G78" s="19">
        <v>53844.000000000007</v>
      </c>
      <c r="H78" s="19">
        <v>10230.360000000002</v>
      </c>
      <c r="I78" s="8">
        <v>64074.360000000008</v>
      </c>
    </row>
    <row r="79" spans="1:9">
      <c r="A79" s="4" t="s">
        <v>824</v>
      </c>
      <c r="B79" s="4" t="s">
        <v>599</v>
      </c>
      <c r="C79" s="4" t="s">
        <v>825</v>
      </c>
      <c r="D79" s="4" t="s">
        <v>826</v>
      </c>
      <c r="E79" s="4" t="s">
        <v>59</v>
      </c>
      <c r="F79" s="4" t="s">
        <v>14</v>
      </c>
      <c r="G79" s="19">
        <v>48252.960000000006</v>
      </c>
      <c r="H79" s="19">
        <v>9168.0624000000007</v>
      </c>
      <c r="I79" s="8">
        <v>57421.022400000002</v>
      </c>
    </row>
    <row r="80" spans="1:9">
      <c r="A80" s="4" t="s">
        <v>827</v>
      </c>
      <c r="B80" s="4" t="s">
        <v>599</v>
      </c>
      <c r="C80" s="4" t="s">
        <v>828</v>
      </c>
      <c r="D80" s="4" t="s">
        <v>829</v>
      </c>
      <c r="E80" s="4" t="s">
        <v>59</v>
      </c>
      <c r="F80" s="4" t="s">
        <v>14</v>
      </c>
      <c r="G80" s="19">
        <v>44061.920000000006</v>
      </c>
      <c r="H80" s="19">
        <v>8371.7648000000008</v>
      </c>
      <c r="I80" s="8">
        <v>52433.684800000003</v>
      </c>
    </row>
    <row r="81" spans="1:9">
      <c r="A81" s="4" t="s">
        <v>830</v>
      </c>
      <c r="B81" s="4" t="s">
        <v>599</v>
      </c>
      <c r="C81" s="4" t="s">
        <v>831</v>
      </c>
      <c r="D81" s="4" t="s">
        <v>832</v>
      </c>
      <c r="E81" s="4" t="s">
        <v>59</v>
      </c>
      <c r="F81" s="4" t="s">
        <v>14</v>
      </c>
      <c r="G81" s="19">
        <v>44496.479999999996</v>
      </c>
      <c r="H81" s="19">
        <v>8454.3311999999987</v>
      </c>
      <c r="I81" s="8">
        <v>52950.811199999996</v>
      </c>
    </row>
    <row r="82" spans="1:9">
      <c r="A82" s="4" t="s">
        <v>833</v>
      </c>
      <c r="B82" s="4" t="s">
        <v>599</v>
      </c>
      <c r="C82" s="4" t="s">
        <v>834</v>
      </c>
      <c r="D82" s="4" t="s">
        <v>835</v>
      </c>
      <c r="E82" s="4" t="s">
        <v>59</v>
      </c>
      <c r="F82" s="4" t="s">
        <v>14</v>
      </c>
      <c r="G82" s="19">
        <v>48573.280000000006</v>
      </c>
      <c r="H82" s="19">
        <v>9228.9232000000011</v>
      </c>
      <c r="I82" s="8">
        <v>57802.203200000004</v>
      </c>
    </row>
    <row r="83" spans="1:9">
      <c r="A83" s="4" t="s">
        <v>836</v>
      </c>
      <c r="B83" s="4" t="s">
        <v>599</v>
      </c>
      <c r="C83" s="4" t="s">
        <v>837</v>
      </c>
      <c r="D83" s="4" t="s">
        <v>838</v>
      </c>
      <c r="E83" s="4" t="s">
        <v>59</v>
      </c>
      <c r="F83" s="4" t="s">
        <v>14</v>
      </c>
      <c r="G83" s="19">
        <v>44061.920000000006</v>
      </c>
      <c r="H83" s="19">
        <v>8371.7648000000008</v>
      </c>
      <c r="I83" s="8">
        <v>52433.684800000003</v>
      </c>
    </row>
    <row r="84" spans="1:9">
      <c r="A84" s="4" t="s">
        <v>839</v>
      </c>
      <c r="B84" s="4" t="s">
        <v>599</v>
      </c>
      <c r="C84" s="4" t="s">
        <v>840</v>
      </c>
      <c r="D84" s="4" t="s">
        <v>841</v>
      </c>
      <c r="E84" s="4" t="s">
        <v>59</v>
      </c>
      <c r="F84" s="4" t="s">
        <v>14</v>
      </c>
      <c r="G84" s="19">
        <v>48469.120000000003</v>
      </c>
      <c r="H84" s="19">
        <v>9209.1328000000012</v>
      </c>
      <c r="I84" s="8">
        <v>57678.252800000002</v>
      </c>
    </row>
    <row r="85" spans="1:9">
      <c r="A85" s="4" t="s">
        <v>842</v>
      </c>
      <c r="B85" s="4" t="s">
        <v>599</v>
      </c>
      <c r="C85" s="4" t="s">
        <v>843</v>
      </c>
      <c r="D85" s="4" t="s">
        <v>844</v>
      </c>
      <c r="E85" s="4" t="s">
        <v>59</v>
      </c>
      <c r="F85" s="4" t="s">
        <v>14</v>
      </c>
      <c r="G85" s="19">
        <v>59992.800000000003</v>
      </c>
      <c r="H85" s="19">
        <v>11398.632000000001</v>
      </c>
      <c r="I85" s="8">
        <v>71391.432000000001</v>
      </c>
    </row>
    <row r="86" spans="1:9">
      <c r="A86" s="4" t="s">
        <v>845</v>
      </c>
      <c r="B86" s="4" t="s">
        <v>599</v>
      </c>
      <c r="C86" s="4" t="s">
        <v>846</v>
      </c>
      <c r="D86" s="4" t="s">
        <v>847</v>
      </c>
      <c r="E86" s="4" t="s">
        <v>59</v>
      </c>
      <c r="F86" s="4" t="s">
        <v>14</v>
      </c>
      <c r="G86" s="19">
        <v>53409.44000000001</v>
      </c>
      <c r="H86" s="19">
        <v>10147.793600000003</v>
      </c>
      <c r="I86" s="8">
        <v>63557.233600000007</v>
      </c>
    </row>
    <row r="87" spans="1:9">
      <c r="A87" s="4" t="s">
        <v>848</v>
      </c>
      <c r="B87" s="4" t="s">
        <v>599</v>
      </c>
      <c r="C87" s="4" t="s">
        <v>849</v>
      </c>
      <c r="D87" s="4" t="s">
        <v>850</v>
      </c>
      <c r="E87" s="4" t="s">
        <v>59</v>
      </c>
      <c r="F87" s="4" t="s">
        <v>14</v>
      </c>
      <c r="G87" s="19">
        <v>48828.640000000007</v>
      </c>
      <c r="H87" s="19">
        <v>9277.4416000000019</v>
      </c>
      <c r="I87" s="8">
        <v>58106.081600000005</v>
      </c>
    </row>
    <row r="88" spans="1:9">
      <c r="A88" s="4" t="s">
        <v>851</v>
      </c>
      <c r="B88" s="4" t="s">
        <v>599</v>
      </c>
      <c r="C88" s="4" t="s">
        <v>852</v>
      </c>
      <c r="D88" s="4" t="s">
        <v>853</v>
      </c>
      <c r="E88" s="4" t="s">
        <v>854</v>
      </c>
      <c r="F88" s="4" t="s">
        <v>855</v>
      </c>
      <c r="G88" s="19">
        <v>62817.44000000001</v>
      </c>
      <c r="H88" s="19">
        <v>11935.313600000001</v>
      </c>
      <c r="I88" s="8">
        <v>74752.753600000011</v>
      </c>
    </row>
    <row r="89" spans="1:9">
      <c r="A89" s="4" t="s">
        <v>856</v>
      </c>
      <c r="B89" s="4" t="s">
        <v>599</v>
      </c>
      <c r="C89" s="4" t="s">
        <v>857</v>
      </c>
      <c r="D89" s="4" t="s">
        <v>858</v>
      </c>
      <c r="E89" s="4" t="s">
        <v>854</v>
      </c>
      <c r="F89" s="4" t="s">
        <v>855</v>
      </c>
      <c r="G89" s="19">
        <v>53844.000000000007</v>
      </c>
      <c r="H89" s="19">
        <v>10230.360000000002</v>
      </c>
      <c r="I89" s="8">
        <v>64074.360000000008</v>
      </c>
    </row>
    <row r="90" spans="1:9">
      <c r="A90" s="4" t="s">
        <v>859</v>
      </c>
      <c r="B90" s="4" t="s">
        <v>599</v>
      </c>
      <c r="C90" s="4" t="s">
        <v>860</v>
      </c>
      <c r="D90" s="4" t="s">
        <v>861</v>
      </c>
      <c r="E90" s="4" t="s">
        <v>59</v>
      </c>
      <c r="F90" s="4" t="s">
        <v>14</v>
      </c>
      <c r="G90" s="19">
        <v>1597357.4400000004</v>
      </c>
      <c r="H90" s="19">
        <v>303497.91360000009</v>
      </c>
      <c r="I90" s="8">
        <v>1900855.3536000003</v>
      </c>
    </row>
    <row r="91" spans="1:9">
      <c r="A91" s="4" t="s">
        <v>862</v>
      </c>
      <c r="B91" s="4" t="s">
        <v>599</v>
      </c>
      <c r="C91" s="4" t="s">
        <v>863</v>
      </c>
      <c r="D91" s="4" t="s">
        <v>864</v>
      </c>
      <c r="E91" s="4" t="s">
        <v>490</v>
      </c>
      <c r="F91" s="4" t="s">
        <v>491</v>
      </c>
      <c r="G91" s="19">
        <v>112565.60000000002</v>
      </c>
      <c r="H91" s="19">
        <v>21387.464000000004</v>
      </c>
      <c r="I91" s="8">
        <v>133953.06400000001</v>
      </c>
    </row>
    <row r="92" spans="1:9">
      <c r="A92" s="4" t="s">
        <v>865</v>
      </c>
      <c r="B92" s="4" t="s">
        <v>599</v>
      </c>
      <c r="C92" s="4" t="s">
        <v>866</v>
      </c>
      <c r="D92" s="4" t="s">
        <v>867</v>
      </c>
      <c r="E92" s="4" t="s">
        <v>490</v>
      </c>
      <c r="F92" s="4" t="s">
        <v>491</v>
      </c>
      <c r="G92" s="19">
        <v>63318.079999999994</v>
      </c>
      <c r="H92" s="19">
        <v>12030.4352</v>
      </c>
      <c r="I92" s="8">
        <v>75348.515199999994</v>
      </c>
    </row>
    <row r="93" spans="1:9">
      <c r="A93" s="4" t="s">
        <v>868</v>
      </c>
      <c r="B93" s="4" t="s">
        <v>599</v>
      </c>
      <c r="C93" s="4" t="s">
        <v>869</v>
      </c>
      <c r="D93" s="4" t="s">
        <v>870</v>
      </c>
      <c r="E93" s="4" t="s">
        <v>490</v>
      </c>
      <c r="F93" s="4" t="s">
        <v>491</v>
      </c>
      <c r="G93" s="19">
        <v>211060.64</v>
      </c>
      <c r="H93" s="19">
        <v>40101.5216</v>
      </c>
      <c r="I93" s="8">
        <v>251162.16160000002</v>
      </c>
    </row>
    <row r="94" spans="1:9">
      <c r="A94" s="4" t="s">
        <v>871</v>
      </c>
      <c r="B94" s="4" t="s">
        <v>599</v>
      </c>
      <c r="C94" s="4" t="s">
        <v>872</v>
      </c>
      <c r="D94" s="4" t="s">
        <v>873</v>
      </c>
      <c r="E94" s="4" t="s">
        <v>854</v>
      </c>
      <c r="F94" s="4" t="s">
        <v>855</v>
      </c>
      <c r="G94" s="19">
        <v>42211.68</v>
      </c>
      <c r="H94" s="19">
        <v>8020.2192000000005</v>
      </c>
      <c r="I94" s="8">
        <v>50231.8992</v>
      </c>
    </row>
    <row r="95" spans="1:9">
      <c r="A95" s="4" t="s">
        <v>874</v>
      </c>
      <c r="B95" s="4" t="s">
        <v>599</v>
      </c>
      <c r="C95" s="4" t="s">
        <v>875</v>
      </c>
      <c r="D95" s="4" t="s">
        <v>876</v>
      </c>
      <c r="E95" s="4" t="s">
        <v>59</v>
      </c>
      <c r="F95" s="4" t="s">
        <v>14</v>
      </c>
      <c r="G95" s="19">
        <v>28141.120000000003</v>
      </c>
      <c r="H95" s="19">
        <v>5346.8128000000006</v>
      </c>
      <c r="I95" s="8">
        <v>33487.932800000002</v>
      </c>
    </row>
    <row r="96" spans="1:9">
      <c r="A96" s="4" t="s">
        <v>877</v>
      </c>
      <c r="B96" s="4" t="s">
        <v>599</v>
      </c>
      <c r="C96" s="4" t="s">
        <v>878</v>
      </c>
      <c r="D96" s="4" t="s">
        <v>879</v>
      </c>
      <c r="E96" s="4" t="s">
        <v>59</v>
      </c>
      <c r="F96" s="4" t="s">
        <v>14</v>
      </c>
      <c r="G96" s="19">
        <v>126636.15999999999</v>
      </c>
      <c r="H96" s="19">
        <v>24060.8704</v>
      </c>
      <c r="I96" s="8">
        <v>150697.03039999999</v>
      </c>
    </row>
    <row r="97" spans="1:9">
      <c r="A97" s="4" t="s">
        <v>880</v>
      </c>
      <c r="B97" s="4" t="s">
        <v>599</v>
      </c>
      <c r="C97" s="4" t="s">
        <v>881</v>
      </c>
      <c r="D97" s="4" t="s">
        <v>882</v>
      </c>
      <c r="E97" s="4" t="s">
        <v>59</v>
      </c>
      <c r="F97" s="4" t="s">
        <v>14</v>
      </c>
      <c r="G97" s="19">
        <v>112565.60000000002</v>
      </c>
      <c r="H97" s="19">
        <v>21387.464000000004</v>
      </c>
      <c r="I97" s="8">
        <v>133953.06400000001</v>
      </c>
    </row>
    <row r="98" spans="1:9">
      <c r="A98" s="4" t="s">
        <v>883</v>
      </c>
      <c r="B98" s="4" t="s">
        <v>599</v>
      </c>
      <c r="C98" s="4" t="s">
        <v>884</v>
      </c>
      <c r="D98" s="4" t="s">
        <v>885</v>
      </c>
      <c r="E98" s="4" t="s">
        <v>886</v>
      </c>
      <c r="F98" s="4" t="s">
        <v>887</v>
      </c>
      <c r="G98" s="19">
        <v>33771.219015976509</v>
      </c>
      <c r="H98" s="19">
        <v>6416.5316130355368</v>
      </c>
      <c r="I98" s="8">
        <v>40187.750629012044</v>
      </c>
    </row>
    <row r="99" spans="1:9">
      <c r="A99" s="4" t="s">
        <v>888</v>
      </c>
      <c r="B99" s="4" t="s">
        <v>889</v>
      </c>
      <c r="C99" s="4" t="s">
        <v>890</v>
      </c>
      <c r="D99" s="4" t="s">
        <v>891</v>
      </c>
      <c r="E99" s="4" t="s">
        <v>59</v>
      </c>
      <c r="F99" s="4" t="s">
        <v>14</v>
      </c>
      <c r="G99" s="19">
        <v>3917114.8800000004</v>
      </c>
      <c r="H99" s="19">
        <v>744251.82720000006</v>
      </c>
      <c r="I99" s="8">
        <v>4661366.7072000001</v>
      </c>
    </row>
    <row r="100" spans="1:9">
      <c r="A100" s="4" t="s">
        <v>892</v>
      </c>
      <c r="B100" s="4" t="s">
        <v>889</v>
      </c>
      <c r="C100" s="4" t="s">
        <v>893</v>
      </c>
      <c r="D100" s="4" t="s">
        <v>894</v>
      </c>
      <c r="E100" s="4" t="s">
        <v>59</v>
      </c>
      <c r="F100" s="4" t="s">
        <v>14</v>
      </c>
      <c r="G100" s="19">
        <v>2949163.8400000003</v>
      </c>
      <c r="H100" s="19">
        <v>560341.1296000001</v>
      </c>
      <c r="I100" s="8">
        <v>3509504.9696000004</v>
      </c>
    </row>
    <row r="101" spans="1:9">
      <c r="A101" s="4" t="s">
        <v>895</v>
      </c>
      <c r="B101" s="4" t="s">
        <v>889</v>
      </c>
      <c r="C101" s="4" t="s">
        <v>896</v>
      </c>
      <c r="D101" s="4" t="s">
        <v>897</v>
      </c>
      <c r="E101" s="4" t="s">
        <v>59</v>
      </c>
      <c r="F101" s="4" t="s">
        <v>14</v>
      </c>
      <c r="G101" s="19">
        <v>5091383.3600000003</v>
      </c>
      <c r="H101" s="19">
        <v>967362.83840000012</v>
      </c>
      <c r="I101" s="8">
        <v>6058746.1984000001</v>
      </c>
    </row>
    <row r="102" spans="1:9">
      <c r="A102" s="4" t="s">
        <v>898</v>
      </c>
      <c r="B102" s="4" t="s">
        <v>889</v>
      </c>
      <c r="C102" s="4" t="s">
        <v>899</v>
      </c>
      <c r="D102" s="4" t="s">
        <v>900</v>
      </c>
      <c r="E102" s="4" t="s">
        <v>59</v>
      </c>
      <c r="F102" s="4" t="s">
        <v>14</v>
      </c>
      <c r="G102" s="19">
        <v>5849777.9200000009</v>
      </c>
      <c r="H102" s="19">
        <v>1111457.8048000003</v>
      </c>
      <c r="I102" s="8">
        <v>6961235.7248000009</v>
      </c>
    </row>
    <row r="103" spans="1:9">
      <c r="A103" s="4" t="s">
        <v>901</v>
      </c>
      <c r="B103" s="4" t="s">
        <v>889</v>
      </c>
      <c r="C103" s="4" t="s">
        <v>902</v>
      </c>
      <c r="D103" s="4" t="s">
        <v>903</v>
      </c>
      <c r="E103" s="4" t="s">
        <v>59</v>
      </c>
      <c r="F103" s="4" t="s">
        <v>14</v>
      </c>
      <c r="G103" s="19">
        <v>7213311.8400000008</v>
      </c>
      <c r="H103" s="19">
        <v>1370529.2496000002</v>
      </c>
      <c r="I103" s="8">
        <v>8583841.0896000005</v>
      </c>
    </row>
    <row r="104" spans="1:9">
      <c r="A104" s="4" t="s">
        <v>904</v>
      </c>
      <c r="B104" s="4" t="s">
        <v>889</v>
      </c>
      <c r="C104" s="4" t="s">
        <v>905</v>
      </c>
      <c r="D104" s="4" t="s">
        <v>906</v>
      </c>
      <c r="E104" s="4" t="s">
        <v>59</v>
      </c>
      <c r="F104" s="4" t="s">
        <v>14</v>
      </c>
      <c r="G104" s="19">
        <v>9217010.8800000008</v>
      </c>
      <c r="H104" s="19">
        <v>1751232.0672000002</v>
      </c>
      <c r="I104" s="8">
        <v>10968242.9472</v>
      </c>
    </row>
    <row r="105" spans="1:9">
      <c r="A105" s="4" t="s">
        <v>907</v>
      </c>
      <c r="B105" s="4" t="s">
        <v>889</v>
      </c>
      <c r="C105" s="4" t="s">
        <v>908</v>
      </c>
      <c r="D105" s="4" t="s">
        <v>909</v>
      </c>
      <c r="E105" s="4" t="s">
        <v>59</v>
      </c>
      <c r="F105" s="4" t="s">
        <v>14</v>
      </c>
      <c r="G105" s="19">
        <v>12286958.880000001</v>
      </c>
      <c r="H105" s="19">
        <v>2334522.1872</v>
      </c>
      <c r="I105" s="8">
        <v>14621481.067199999</v>
      </c>
    </row>
    <row r="106" spans="1:9">
      <c r="A106" s="4" t="s">
        <v>910</v>
      </c>
      <c r="B106" s="4" t="s">
        <v>889</v>
      </c>
      <c r="C106" s="4" t="s">
        <v>911</v>
      </c>
      <c r="D106" s="4" t="s">
        <v>912</v>
      </c>
      <c r="E106" s="4" t="s">
        <v>59</v>
      </c>
      <c r="F106" s="4" t="s">
        <v>14</v>
      </c>
      <c r="G106" s="19">
        <v>15647228.800000001</v>
      </c>
      <c r="H106" s="19">
        <v>2972973.4720000001</v>
      </c>
      <c r="I106" s="8">
        <v>18620202.272</v>
      </c>
    </row>
    <row r="107" spans="1:9">
      <c r="A107" s="4" t="s">
        <v>913</v>
      </c>
      <c r="B107" s="4" t="s">
        <v>889</v>
      </c>
      <c r="C107" s="4" t="s">
        <v>914</v>
      </c>
      <c r="D107" s="4" t="s">
        <v>915</v>
      </c>
      <c r="E107" s="4" t="s">
        <v>59</v>
      </c>
      <c r="F107" s="4" t="s">
        <v>14</v>
      </c>
      <c r="G107" s="19">
        <v>18222115.520000003</v>
      </c>
      <c r="H107" s="19">
        <v>3462201.9488000008</v>
      </c>
      <c r="I107" s="8">
        <v>21684317.468800001</v>
      </c>
    </row>
    <row r="108" spans="1:9">
      <c r="A108" s="4" t="s">
        <v>916</v>
      </c>
      <c r="B108" s="4" t="s">
        <v>889</v>
      </c>
      <c r="C108" s="4" t="s">
        <v>917</v>
      </c>
      <c r="D108" s="4" t="s">
        <v>918</v>
      </c>
      <c r="E108" s="4" t="s">
        <v>59</v>
      </c>
      <c r="F108" s="4" t="s">
        <v>14</v>
      </c>
      <c r="G108" s="19">
        <v>5610195.3600000003</v>
      </c>
      <c r="H108" s="19">
        <v>1065937.1184</v>
      </c>
      <c r="I108" s="8">
        <v>6676132.4784000004</v>
      </c>
    </row>
    <row r="109" spans="1:9">
      <c r="A109" s="4" t="s">
        <v>919</v>
      </c>
      <c r="B109" s="4" t="s">
        <v>889</v>
      </c>
      <c r="C109" s="4" t="s">
        <v>920</v>
      </c>
      <c r="D109" s="4" t="s">
        <v>921</v>
      </c>
      <c r="E109" s="4" t="s">
        <v>59</v>
      </c>
      <c r="F109" s="4" t="s">
        <v>14</v>
      </c>
      <c r="G109" s="19">
        <v>6337452.8000000007</v>
      </c>
      <c r="H109" s="19">
        <v>1204116.0320000001</v>
      </c>
      <c r="I109" s="8">
        <v>7541568.8320000004</v>
      </c>
    </row>
    <row r="110" spans="1:9">
      <c r="A110" s="4" t="s">
        <v>922</v>
      </c>
      <c r="B110" s="4" t="s">
        <v>889</v>
      </c>
      <c r="C110" s="4" t="s">
        <v>923</v>
      </c>
      <c r="D110" s="4" t="s">
        <v>924</v>
      </c>
      <c r="E110" s="4" t="s">
        <v>59</v>
      </c>
      <c r="F110" s="4" t="s">
        <v>14</v>
      </c>
      <c r="G110" s="19">
        <v>6484658.8800000008</v>
      </c>
      <c r="H110" s="19">
        <v>1232085.1872000003</v>
      </c>
      <c r="I110" s="8">
        <v>7716744.0672000004</v>
      </c>
    </row>
    <row r="111" spans="1:9">
      <c r="A111" s="4" t="s">
        <v>925</v>
      </c>
      <c r="B111" s="4" t="s">
        <v>889</v>
      </c>
      <c r="C111" s="4" t="s">
        <v>926</v>
      </c>
      <c r="D111" s="4" t="s">
        <v>927</v>
      </c>
      <c r="E111" s="4" t="s">
        <v>59</v>
      </c>
      <c r="F111" s="4" t="s">
        <v>14</v>
      </c>
      <c r="G111" s="19">
        <v>9094042.7200000007</v>
      </c>
      <c r="H111" s="19">
        <v>1727868.1168000002</v>
      </c>
      <c r="I111" s="8">
        <v>10821910.8368</v>
      </c>
    </row>
    <row r="112" spans="1:9">
      <c r="A112" s="4" t="s">
        <v>928</v>
      </c>
      <c r="B112" s="4" t="s">
        <v>889</v>
      </c>
      <c r="C112" s="4" t="s">
        <v>929</v>
      </c>
      <c r="D112" s="4" t="s">
        <v>930</v>
      </c>
      <c r="E112" s="4" t="s">
        <v>59</v>
      </c>
      <c r="F112" s="4" t="s">
        <v>14</v>
      </c>
      <c r="G112" s="19">
        <v>11048792.160000002</v>
      </c>
      <c r="H112" s="19">
        <v>2099270.5104000005</v>
      </c>
      <c r="I112" s="8">
        <v>13148062.670400001</v>
      </c>
    </row>
    <row r="113" spans="1:9">
      <c r="A113" s="4" t="s">
        <v>931</v>
      </c>
      <c r="B113" s="4" t="s">
        <v>889</v>
      </c>
      <c r="C113" s="4" t="s">
        <v>932</v>
      </c>
      <c r="D113" s="4" t="s">
        <v>933</v>
      </c>
      <c r="E113" s="4" t="s">
        <v>59</v>
      </c>
      <c r="F113" s="4" t="s">
        <v>14</v>
      </c>
      <c r="G113" s="19">
        <v>12347978.720000001</v>
      </c>
      <c r="H113" s="19">
        <v>2346115.9568000003</v>
      </c>
      <c r="I113" s="8">
        <v>14694094.6768</v>
      </c>
    </row>
    <row r="114" spans="1:9">
      <c r="A114" s="4" t="s">
        <v>934</v>
      </c>
      <c r="B114" s="4" t="s">
        <v>889</v>
      </c>
      <c r="C114" s="4" t="s">
        <v>935</v>
      </c>
      <c r="D114" s="4" t="s">
        <v>936</v>
      </c>
      <c r="E114" s="4" t="s">
        <v>59</v>
      </c>
      <c r="F114" s="4" t="s">
        <v>14</v>
      </c>
      <c r="G114" s="19">
        <v>3798322.08</v>
      </c>
      <c r="H114" s="19">
        <v>721681.19520000007</v>
      </c>
      <c r="I114" s="8">
        <v>4520003.2752</v>
      </c>
    </row>
    <row r="115" spans="1:9">
      <c r="A115" s="4" t="s">
        <v>937</v>
      </c>
      <c r="B115" s="4" t="s">
        <v>889</v>
      </c>
      <c r="C115" s="4" t="s">
        <v>938</v>
      </c>
      <c r="D115" s="4" t="s">
        <v>939</v>
      </c>
      <c r="E115" s="4" t="s">
        <v>59</v>
      </c>
      <c r="F115" s="4" t="s">
        <v>14</v>
      </c>
      <c r="G115" s="19">
        <v>6069883.6800000006</v>
      </c>
      <c r="H115" s="19">
        <v>1153277.8992000001</v>
      </c>
      <c r="I115" s="8">
        <v>7223161.5792000005</v>
      </c>
    </row>
    <row r="116" spans="1:9">
      <c r="A116" s="4" t="s">
        <v>940</v>
      </c>
      <c r="B116" s="4" t="s">
        <v>889</v>
      </c>
      <c r="C116" s="4" t="s">
        <v>941</v>
      </c>
      <c r="D116" s="4" t="s">
        <v>942</v>
      </c>
      <c r="E116" s="4" t="s">
        <v>59</v>
      </c>
      <c r="F116" s="4" t="s">
        <v>14</v>
      </c>
      <c r="G116" s="19">
        <v>8190614.8800000018</v>
      </c>
      <c r="H116" s="19">
        <v>1556216.8272000004</v>
      </c>
      <c r="I116" s="8">
        <v>9746831.7072000019</v>
      </c>
    </row>
    <row r="117" spans="1:9">
      <c r="A117" s="4" t="s">
        <v>943</v>
      </c>
      <c r="B117" s="4" t="s">
        <v>889</v>
      </c>
      <c r="C117" s="4" t="s">
        <v>944</v>
      </c>
      <c r="D117" s="4" t="s">
        <v>945</v>
      </c>
      <c r="E117" s="4" t="s">
        <v>59</v>
      </c>
      <c r="F117" s="4" t="s">
        <v>14</v>
      </c>
      <c r="G117" s="19">
        <v>8729570.0800000001</v>
      </c>
      <c r="H117" s="19">
        <v>1658618.3152000001</v>
      </c>
      <c r="I117" s="8">
        <v>10388188.395199999</v>
      </c>
    </row>
    <row r="118" spans="1:9">
      <c r="A118" s="4" t="s">
        <v>946</v>
      </c>
      <c r="B118" s="4" t="s">
        <v>889</v>
      </c>
      <c r="C118" s="4" t="s">
        <v>947</v>
      </c>
      <c r="D118" s="4" t="s">
        <v>948</v>
      </c>
      <c r="E118" s="4" t="s">
        <v>59</v>
      </c>
      <c r="F118" s="4" t="s">
        <v>14</v>
      </c>
      <c r="G118" s="19">
        <v>3428510.4000000004</v>
      </c>
      <c r="H118" s="19">
        <v>651416.97600000002</v>
      </c>
      <c r="I118" s="8">
        <v>4079927.3760000002</v>
      </c>
    </row>
    <row r="119" spans="1:9">
      <c r="A119" s="4" t="s">
        <v>949</v>
      </c>
      <c r="B119" s="4" t="s">
        <v>889</v>
      </c>
      <c r="C119" s="4" t="s">
        <v>950</v>
      </c>
      <c r="D119" s="4" t="s">
        <v>951</v>
      </c>
      <c r="E119" s="4" t="s">
        <v>59</v>
      </c>
      <c r="F119" s="4" t="s">
        <v>14</v>
      </c>
      <c r="G119" s="19">
        <v>3982457.9200000004</v>
      </c>
      <c r="H119" s="19">
        <v>756667.00480000011</v>
      </c>
      <c r="I119" s="8">
        <v>4739124.9248000002</v>
      </c>
    </row>
    <row r="120" spans="1:9">
      <c r="A120" s="4" t="s">
        <v>952</v>
      </c>
      <c r="B120" s="4" t="s">
        <v>889</v>
      </c>
      <c r="C120" s="4" t="s">
        <v>953</v>
      </c>
      <c r="D120" s="4" t="s">
        <v>954</v>
      </c>
      <c r="E120" s="4" t="s">
        <v>59</v>
      </c>
      <c r="F120" s="4" t="s">
        <v>14</v>
      </c>
      <c r="G120" s="19">
        <v>5296867.5200000005</v>
      </c>
      <c r="H120" s="19">
        <v>1006404.8288000001</v>
      </c>
      <c r="I120" s="8">
        <v>6303272.3487999998</v>
      </c>
    </row>
    <row r="121" spans="1:9">
      <c r="A121" s="4" t="s">
        <v>955</v>
      </c>
      <c r="B121" s="4" t="s">
        <v>889</v>
      </c>
      <c r="C121" s="4" t="s">
        <v>956</v>
      </c>
      <c r="D121" s="4" t="s">
        <v>957</v>
      </c>
      <c r="E121" s="4" t="s">
        <v>59</v>
      </c>
      <c r="F121" s="4" t="s">
        <v>14</v>
      </c>
      <c r="G121" s="19">
        <v>5306051.5200000005</v>
      </c>
      <c r="H121" s="19">
        <v>1008149.7888000001</v>
      </c>
      <c r="I121" s="8">
        <v>6314201.3087999998</v>
      </c>
    </row>
    <row r="122" spans="1:9">
      <c r="A122" s="4" t="s">
        <v>958</v>
      </c>
      <c r="B122" s="4" t="s">
        <v>889</v>
      </c>
      <c r="C122" s="4" t="s">
        <v>959</v>
      </c>
      <c r="D122" s="4" t="s">
        <v>960</v>
      </c>
      <c r="E122" s="4" t="s">
        <v>490</v>
      </c>
      <c r="F122" s="4" t="s">
        <v>491</v>
      </c>
      <c r="G122" s="19">
        <v>67832.800000000003</v>
      </c>
      <c r="H122" s="19">
        <v>12888.232</v>
      </c>
      <c r="I122" s="8">
        <v>80721.031999999992</v>
      </c>
    </row>
    <row r="123" spans="1:9">
      <c r="A123" s="4" t="s">
        <v>961</v>
      </c>
      <c r="B123" s="4" t="s">
        <v>889</v>
      </c>
      <c r="C123" s="4" t="s">
        <v>962</v>
      </c>
      <c r="D123" s="4" t="s">
        <v>963</v>
      </c>
      <c r="E123" s="4" t="s">
        <v>490</v>
      </c>
      <c r="F123" s="4" t="s">
        <v>491</v>
      </c>
      <c r="G123" s="19">
        <v>71475.040000000008</v>
      </c>
      <c r="H123" s="19">
        <v>13580.257600000001</v>
      </c>
      <c r="I123" s="8">
        <v>85055.297600000005</v>
      </c>
    </row>
    <row r="124" spans="1:9">
      <c r="A124" s="4" t="s">
        <v>964</v>
      </c>
      <c r="B124" s="4" t="s">
        <v>889</v>
      </c>
      <c r="C124" s="4" t="s">
        <v>965</v>
      </c>
      <c r="D124" s="4" t="s">
        <v>966</v>
      </c>
      <c r="E124" s="4" t="s">
        <v>490</v>
      </c>
      <c r="F124" s="4" t="s">
        <v>491</v>
      </c>
      <c r="G124" s="19">
        <v>80440.640000000014</v>
      </c>
      <c r="H124" s="19">
        <v>15283.721600000003</v>
      </c>
      <c r="I124" s="8">
        <v>95724.361600000004</v>
      </c>
    </row>
    <row r="125" spans="1:9">
      <c r="A125" s="4" t="s">
        <v>967</v>
      </c>
      <c r="B125" s="4" t="s">
        <v>889</v>
      </c>
      <c r="C125" s="4" t="s">
        <v>968</v>
      </c>
      <c r="D125" s="4" t="s">
        <v>969</v>
      </c>
      <c r="E125" s="4" t="s">
        <v>970</v>
      </c>
      <c r="F125" s="4" t="s">
        <v>855</v>
      </c>
      <c r="G125" s="19">
        <v>170638.72000000003</v>
      </c>
      <c r="H125" s="19">
        <v>32421.356800000005</v>
      </c>
      <c r="I125" s="8">
        <v>203060.07680000001</v>
      </c>
    </row>
    <row r="126" spans="1:9">
      <c r="A126" s="4" t="s">
        <v>971</v>
      </c>
      <c r="B126" s="4" t="s">
        <v>889</v>
      </c>
      <c r="C126" s="4" t="s">
        <v>972</v>
      </c>
      <c r="D126" s="4" t="s">
        <v>973</v>
      </c>
      <c r="E126" s="4" t="s">
        <v>970</v>
      </c>
      <c r="F126" s="4" t="s">
        <v>855</v>
      </c>
      <c r="G126" s="19">
        <v>229136.32</v>
      </c>
      <c r="H126" s="19">
        <v>43535.900800000003</v>
      </c>
      <c r="I126" s="8">
        <v>272672.22080000001</v>
      </c>
    </row>
    <row r="127" spans="1:9">
      <c r="A127" s="4" t="s">
        <v>974</v>
      </c>
      <c r="B127" s="4" t="s">
        <v>889</v>
      </c>
      <c r="C127" s="4" t="s">
        <v>975</v>
      </c>
      <c r="D127" s="4" t="s">
        <v>976</v>
      </c>
      <c r="E127" s="4" t="s">
        <v>490</v>
      </c>
      <c r="F127" s="4" t="s">
        <v>491</v>
      </c>
      <c r="G127" s="19">
        <v>155993.60000000001</v>
      </c>
      <c r="H127" s="19">
        <v>29638.784</v>
      </c>
      <c r="I127" s="8">
        <v>185632.38399999999</v>
      </c>
    </row>
    <row r="128" spans="1:9">
      <c r="A128" s="4" t="s">
        <v>977</v>
      </c>
      <c r="B128" s="4" t="s">
        <v>889</v>
      </c>
      <c r="C128" s="4" t="s">
        <v>978</v>
      </c>
      <c r="D128" s="4" t="s">
        <v>979</v>
      </c>
      <c r="E128" s="4" t="s">
        <v>59</v>
      </c>
      <c r="F128" s="4" t="s">
        <v>14</v>
      </c>
      <c r="G128" s="19">
        <v>1178700.32</v>
      </c>
      <c r="H128" s="19">
        <v>223953.06080000001</v>
      </c>
      <c r="I128" s="8">
        <v>1402653.3807999999</v>
      </c>
    </row>
    <row r="129" spans="1:9">
      <c r="A129" s="4" t="s">
        <v>980</v>
      </c>
      <c r="B129" s="4" t="s">
        <v>889</v>
      </c>
      <c r="C129" s="4" t="s">
        <v>981</v>
      </c>
      <c r="D129" s="4" t="s">
        <v>982</v>
      </c>
      <c r="E129" s="4" t="s">
        <v>59</v>
      </c>
      <c r="F129" s="4" t="s">
        <v>14</v>
      </c>
      <c r="G129" s="19">
        <v>1332947.8400000001</v>
      </c>
      <c r="H129" s="19">
        <v>253260.08960000001</v>
      </c>
      <c r="I129" s="8">
        <v>1586207.9295999999</v>
      </c>
    </row>
    <row r="130" spans="1:9">
      <c r="A130" s="4" t="s">
        <v>983</v>
      </c>
      <c r="B130" s="4" t="s">
        <v>889</v>
      </c>
      <c r="C130" s="4" t="s">
        <v>984</v>
      </c>
      <c r="D130" s="4" t="s">
        <v>985</v>
      </c>
      <c r="E130" s="4" t="s">
        <v>59</v>
      </c>
      <c r="F130" s="4" t="s">
        <v>14</v>
      </c>
      <c r="G130" s="19">
        <v>1559940.4800000002</v>
      </c>
      <c r="H130" s="19">
        <v>296388.69120000006</v>
      </c>
      <c r="I130" s="8">
        <v>1856329.1712000002</v>
      </c>
    </row>
    <row r="131" spans="1:9">
      <c r="A131" s="4" t="s">
        <v>986</v>
      </c>
      <c r="B131" s="4" t="s">
        <v>889</v>
      </c>
      <c r="C131" s="4" t="s">
        <v>987</v>
      </c>
      <c r="D131" s="4" t="s">
        <v>988</v>
      </c>
      <c r="E131" s="4" t="s">
        <v>59</v>
      </c>
      <c r="F131" s="4" t="s">
        <v>14</v>
      </c>
      <c r="G131" s="19">
        <v>1608807.2</v>
      </c>
      <c r="H131" s="19">
        <v>305673.36800000002</v>
      </c>
      <c r="I131" s="8">
        <v>1914480.568</v>
      </c>
    </row>
    <row r="132" spans="1:9">
      <c r="A132" s="4" t="s">
        <v>989</v>
      </c>
      <c r="B132" s="4" t="s">
        <v>889</v>
      </c>
      <c r="C132" s="4" t="s">
        <v>990</v>
      </c>
      <c r="D132" s="4" t="s">
        <v>991</v>
      </c>
      <c r="E132" s="4" t="s">
        <v>59</v>
      </c>
      <c r="F132" s="4" t="s">
        <v>14</v>
      </c>
      <c r="G132" s="19">
        <v>1800543.36</v>
      </c>
      <c r="H132" s="19">
        <v>342103.23840000003</v>
      </c>
      <c r="I132" s="8">
        <v>2142646.5984</v>
      </c>
    </row>
    <row r="133" spans="1:9">
      <c r="A133" s="4" t="s">
        <v>992</v>
      </c>
      <c r="B133" s="4" t="s">
        <v>889</v>
      </c>
      <c r="C133" s="4" t="s">
        <v>993</v>
      </c>
      <c r="D133" s="4" t="s">
        <v>994</v>
      </c>
      <c r="E133" s="4" t="s">
        <v>59</v>
      </c>
      <c r="F133" s="4" t="s">
        <v>14</v>
      </c>
      <c r="G133" s="19">
        <v>226894.08000000005</v>
      </c>
      <c r="H133" s="19">
        <v>43109.875200000009</v>
      </c>
      <c r="I133" s="8">
        <v>270003.95520000003</v>
      </c>
    </row>
    <row r="134" spans="1:9">
      <c r="A134" s="4" t="s">
        <v>995</v>
      </c>
      <c r="B134" s="4" t="s">
        <v>889</v>
      </c>
      <c r="C134" s="4" t="s">
        <v>996</v>
      </c>
      <c r="D134" s="4" t="s">
        <v>997</v>
      </c>
      <c r="E134" s="4" t="s">
        <v>970</v>
      </c>
      <c r="F134" s="4" t="s">
        <v>855</v>
      </c>
      <c r="G134" s="19">
        <v>97123.040000000008</v>
      </c>
      <c r="H134" s="19">
        <v>18453.377600000003</v>
      </c>
      <c r="I134" s="8">
        <v>115576.4176</v>
      </c>
    </row>
    <row r="135" spans="1:9">
      <c r="A135" s="4" t="s">
        <v>998</v>
      </c>
      <c r="B135" s="4" t="s">
        <v>889</v>
      </c>
      <c r="C135" s="4" t="s">
        <v>999</v>
      </c>
      <c r="D135" s="4" t="s">
        <v>1000</v>
      </c>
      <c r="E135" s="4" t="s">
        <v>59</v>
      </c>
      <c r="F135" s="4" t="s">
        <v>14</v>
      </c>
      <c r="G135" s="19">
        <v>272638.24000000005</v>
      </c>
      <c r="H135" s="19">
        <v>51801.265600000013</v>
      </c>
      <c r="I135" s="8">
        <v>324439.50560000003</v>
      </c>
    </row>
    <row r="136" spans="1:9">
      <c r="A136" s="4" t="s">
        <v>1001</v>
      </c>
      <c r="B136" s="4" t="s">
        <v>889</v>
      </c>
      <c r="C136" s="4" t="s">
        <v>1002</v>
      </c>
      <c r="D136" s="4" t="s">
        <v>1003</v>
      </c>
      <c r="E136" s="4" t="s">
        <v>59</v>
      </c>
      <c r="F136" s="4" t="s">
        <v>14</v>
      </c>
      <c r="G136" s="19">
        <v>141808.80000000002</v>
      </c>
      <c r="H136" s="19">
        <v>26943.672000000002</v>
      </c>
      <c r="I136" s="8">
        <v>168752.47200000001</v>
      </c>
    </row>
    <row r="137" spans="1:9">
      <c r="A137" s="4" t="s">
        <v>1004</v>
      </c>
      <c r="B137" s="4" t="s">
        <v>889</v>
      </c>
      <c r="C137" s="4" t="s">
        <v>1005</v>
      </c>
      <c r="D137" s="4" t="s">
        <v>1006</v>
      </c>
      <c r="E137" s="4" t="s">
        <v>490</v>
      </c>
      <c r="F137" s="4" t="s">
        <v>491</v>
      </c>
      <c r="G137" s="19">
        <v>91575.680000000008</v>
      </c>
      <c r="H137" s="19">
        <v>17399.379200000003</v>
      </c>
      <c r="I137" s="8">
        <v>108975.0592</v>
      </c>
    </row>
    <row r="138" spans="1:9">
      <c r="A138" s="4" t="s">
        <v>1007</v>
      </c>
      <c r="B138" s="4" t="s">
        <v>889</v>
      </c>
      <c r="C138" s="4" t="s">
        <v>1008</v>
      </c>
      <c r="D138" s="4" t="s">
        <v>1009</v>
      </c>
      <c r="E138" s="4" t="s">
        <v>59</v>
      </c>
      <c r="F138" s="4" t="s">
        <v>14</v>
      </c>
      <c r="G138" s="19">
        <v>47269.600000000006</v>
      </c>
      <c r="H138" s="19">
        <v>8981.224000000002</v>
      </c>
      <c r="I138" s="8">
        <v>56250.824000000001</v>
      </c>
    </row>
    <row r="139" spans="1:9">
      <c r="A139" s="4" t="s">
        <v>1010</v>
      </c>
      <c r="B139" s="4" t="s">
        <v>889</v>
      </c>
      <c r="C139" s="4" t="s">
        <v>1011</v>
      </c>
      <c r="D139" s="4" t="s">
        <v>1012</v>
      </c>
      <c r="E139" s="4" t="s">
        <v>59</v>
      </c>
      <c r="F139" s="4" t="s">
        <v>14</v>
      </c>
      <c r="G139" s="19">
        <v>380274.72000000003</v>
      </c>
      <c r="H139" s="19">
        <v>72252.196800000005</v>
      </c>
      <c r="I139" s="8">
        <v>452526.91680000001</v>
      </c>
    </row>
    <row r="140" spans="1:9">
      <c r="A140" s="4" t="s">
        <v>1013</v>
      </c>
      <c r="B140" s="4" t="s">
        <v>889</v>
      </c>
      <c r="C140" s="4" t="s">
        <v>1014</v>
      </c>
      <c r="D140" s="4" t="s">
        <v>1015</v>
      </c>
      <c r="E140" s="4" t="s">
        <v>59</v>
      </c>
      <c r="F140" s="4" t="s">
        <v>14</v>
      </c>
      <c r="G140" s="19">
        <v>198877.28</v>
      </c>
      <c r="H140" s="19">
        <v>37786.683199999999</v>
      </c>
      <c r="I140" s="8">
        <v>236663.9632</v>
      </c>
    </row>
    <row r="141" spans="1:9">
      <c r="A141" s="4" t="s">
        <v>1016</v>
      </c>
      <c r="B141" s="4" t="s">
        <v>889</v>
      </c>
      <c r="C141" s="4" t="s">
        <v>1017</v>
      </c>
      <c r="D141" s="4" t="s">
        <v>1018</v>
      </c>
      <c r="E141" s="4" t="s">
        <v>59</v>
      </c>
      <c r="F141" s="4" t="s">
        <v>14</v>
      </c>
      <c r="G141" s="19">
        <v>155993.60000000001</v>
      </c>
      <c r="H141" s="19">
        <v>29638.784</v>
      </c>
      <c r="I141" s="8">
        <v>185632.38399999999</v>
      </c>
    </row>
    <row r="142" spans="1:9">
      <c r="A142" s="4" t="s">
        <v>1019</v>
      </c>
      <c r="B142" s="4" t="s">
        <v>889</v>
      </c>
      <c r="C142" s="4" t="s">
        <v>1020</v>
      </c>
      <c r="D142" s="4" t="s">
        <v>1021</v>
      </c>
      <c r="E142" s="4" t="s">
        <v>59</v>
      </c>
      <c r="F142" s="4" t="s">
        <v>14</v>
      </c>
      <c r="G142" s="19">
        <v>155993.60000000001</v>
      </c>
      <c r="H142" s="19">
        <v>29638.784</v>
      </c>
      <c r="I142" s="8">
        <v>185632.38399999999</v>
      </c>
    </row>
    <row r="143" spans="1:9">
      <c r="A143" s="4" t="s">
        <v>1022</v>
      </c>
      <c r="B143" s="4" t="s">
        <v>889</v>
      </c>
      <c r="C143" s="4" t="s">
        <v>1023</v>
      </c>
      <c r="D143" s="4" t="s">
        <v>1024</v>
      </c>
      <c r="E143" s="4" t="s">
        <v>59</v>
      </c>
      <c r="F143" s="4" t="s">
        <v>14</v>
      </c>
      <c r="G143" s="19">
        <v>173065.76</v>
      </c>
      <c r="H143" s="19">
        <v>32882.494400000003</v>
      </c>
      <c r="I143" s="8">
        <v>205948.25440000001</v>
      </c>
    </row>
    <row r="144" spans="1:9">
      <c r="A144" s="4" t="s">
        <v>1025</v>
      </c>
      <c r="B144" s="4" t="s">
        <v>889</v>
      </c>
      <c r="C144" s="4" t="s">
        <v>1026</v>
      </c>
      <c r="D144" s="4" t="s">
        <v>1027</v>
      </c>
      <c r="E144" s="4" t="s">
        <v>59</v>
      </c>
      <c r="F144" s="4" t="s">
        <v>14</v>
      </c>
      <c r="G144" s="19">
        <v>190137.92</v>
      </c>
      <c r="H144" s="19">
        <v>36126.2048</v>
      </c>
      <c r="I144" s="8">
        <v>226264.12479999999</v>
      </c>
    </row>
    <row r="145" spans="1:9">
      <c r="A145" s="4" t="s">
        <v>1028</v>
      </c>
      <c r="B145" s="4" t="s">
        <v>889</v>
      </c>
      <c r="C145" s="4" t="s">
        <v>1029</v>
      </c>
      <c r="D145" s="4" t="s">
        <v>1030</v>
      </c>
      <c r="E145" s="4" t="s">
        <v>59</v>
      </c>
      <c r="F145" s="4" t="s">
        <v>14</v>
      </c>
      <c r="G145" s="19">
        <v>285206.88000000006</v>
      </c>
      <c r="H145" s="19">
        <v>54189.30720000001</v>
      </c>
      <c r="I145" s="8">
        <v>339396.18720000004</v>
      </c>
    </row>
    <row r="146" spans="1:9">
      <c r="A146" s="4" t="s">
        <v>1031</v>
      </c>
      <c r="B146" s="4" t="s">
        <v>889</v>
      </c>
      <c r="C146" s="4" t="s">
        <v>1032</v>
      </c>
      <c r="D146" s="4" t="s">
        <v>1033</v>
      </c>
      <c r="E146" s="4" t="s">
        <v>59</v>
      </c>
      <c r="F146" s="4" t="s">
        <v>14</v>
      </c>
      <c r="G146" s="19">
        <v>155993.60000000001</v>
      </c>
      <c r="H146" s="19">
        <v>29638.784</v>
      </c>
      <c r="I146" s="8">
        <v>185632.38399999999</v>
      </c>
    </row>
    <row r="147" spans="1:9">
      <c r="A147" s="4" t="s">
        <v>1034</v>
      </c>
      <c r="B147" s="4" t="s">
        <v>889</v>
      </c>
      <c r="C147" s="4" t="s">
        <v>1035</v>
      </c>
      <c r="D147" s="4" t="s">
        <v>1036</v>
      </c>
      <c r="E147" s="4" t="s">
        <v>59</v>
      </c>
      <c r="F147" s="4" t="s">
        <v>14</v>
      </c>
      <c r="G147" s="19">
        <v>229136.32</v>
      </c>
      <c r="H147" s="19">
        <v>43535.900800000003</v>
      </c>
      <c r="I147" s="8">
        <v>272672.22080000001</v>
      </c>
    </row>
    <row r="148" spans="1:9">
      <c r="A148" s="4" t="s">
        <v>1037</v>
      </c>
      <c r="B148" s="4" t="s">
        <v>889</v>
      </c>
      <c r="C148" s="4" t="s">
        <v>1038</v>
      </c>
      <c r="D148" s="4" t="s">
        <v>1039</v>
      </c>
      <c r="E148" s="4" t="s">
        <v>59</v>
      </c>
      <c r="F148" s="4" t="s">
        <v>14</v>
      </c>
      <c r="G148" s="19">
        <v>246207.36000000002</v>
      </c>
      <c r="H148" s="19">
        <v>46779.398400000005</v>
      </c>
      <c r="I148" s="8">
        <v>292986.75839999999</v>
      </c>
    </row>
    <row r="149" spans="1:9">
      <c r="A149" s="4" t="s">
        <v>1040</v>
      </c>
      <c r="B149" s="4" t="s">
        <v>889</v>
      </c>
      <c r="C149" s="4" t="s">
        <v>1041</v>
      </c>
      <c r="D149" s="4" t="s">
        <v>1042</v>
      </c>
      <c r="E149" s="4" t="s">
        <v>59</v>
      </c>
      <c r="F149" s="4" t="s">
        <v>14</v>
      </c>
      <c r="G149" s="19">
        <v>341276.32</v>
      </c>
      <c r="H149" s="19">
        <v>64842.500800000002</v>
      </c>
      <c r="I149" s="8">
        <v>406118.82079999999</v>
      </c>
    </row>
    <row r="150" spans="1:9">
      <c r="A150" s="4" t="s">
        <v>1043</v>
      </c>
      <c r="B150" s="4" t="s">
        <v>889</v>
      </c>
      <c r="C150" s="4" t="s">
        <v>1044</v>
      </c>
      <c r="D150" s="4" t="s">
        <v>1045</v>
      </c>
      <c r="E150" s="4" t="s">
        <v>59</v>
      </c>
      <c r="F150" s="4" t="s">
        <v>14</v>
      </c>
      <c r="G150" s="19">
        <v>173065.76</v>
      </c>
      <c r="H150" s="19">
        <v>32882.494400000003</v>
      </c>
      <c r="I150" s="8">
        <v>205948.25440000001</v>
      </c>
    </row>
    <row r="151" spans="1:9">
      <c r="A151" s="4" t="s">
        <v>1046</v>
      </c>
      <c r="B151" s="4" t="s">
        <v>889</v>
      </c>
      <c r="C151" s="4" t="s">
        <v>1047</v>
      </c>
      <c r="D151" s="4" t="s">
        <v>1048</v>
      </c>
      <c r="E151" s="4" t="s">
        <v>59</v>
      </c>
      <c r="F151" s="4" t="s">
        <v>14</v>
      </c>
      <c r="G151" s="19">
        <v>498967.83999999997</v>
      </c>
      <c r="H151" s="19">
        <v>94803.889599999995</v>
      </c>
      <c r="I151" s="8">
        <v>593771.72959999996</v>
      </c>
    </row>
    <row r="152" spans="1:9">
      <c r="A152" s="4" t="s">
        <v>1049</v>
      </c>
      <c r="B152" s="4" t="s">
        <v>889</v>
      </c>
      <c r="C152" s="4" t="s">
        <v>1050</v>
      </c>
      <c r="D152" s="4" t="s">
        <v>1051</v>
      </c>
      <c r="E152" s="4" t="s">
        <v>59</v>
      </c>
      <c r="F152" s="4" t="s">
        <v>14</v>
      </c>
      <c r="G152" s="19">
        <v>586922.56000000006</v>
      </c>
      <c r="H152" s="19">
        <v>111515.28640000001</v>
      </c>
      <c r="I152" s="8">
        <v>698437.84640000004</v>
      </c>
    </row>
    <row r="153" spans="1:9">
      <c r="A153" s="4" t="s">
        <v>1052</v>
      </c>
      <c r="B153" s="4" t="s">
        <v>889</v>
      </c>
      <c r="C153" s="4" t="s">
        <v>1053</v>
      </c>
      <c r="D153" s="4" t="s">
        <v>1054</v>
      </c>
      <c r="E153" s="4" t="s">
        <v>59</v>
      </c>
      <c r="F153" s="4" t="s">
        <v>14</v>
      </c>
      <c r="G153" s="19">
        <v>723709.28000000014</v>
      </c>
      <c r="H153" s="19">
        <v>137504.76320000002</v>
      </c>
      <c r="I153" s="8">
        <v>861214.04320000007</v>
      </c>
    </row>
    <row r="154" spans="1:9">
      <c r="A154" s="4" t="s">
        <v>1055</v>
      </c>
      <c r="B154" s="4" t="s">
        <v>889</v>
      </c>
      <c r="C154" s="4" t="s">
        <v>1056</v>
      </c>
      <c r="D154" s="4" t="s">
        <v>1057</v>
      </c>
      <c r="E154" s="4" t="s">
        <v>59</v>
      </c>
      <c r="F154" s="4" t="s">
        <v>14</v>
      </c>
      <c r="G154" s="19">
        <v>856294.88</v>
      </c>
      <c r="H154" s="19">
        <v>162696.02720000001</v>
      </c>
      <c r="I154" s="8">
        <v>1018990.9072</v>
      </c>
    </row>
    <row r="155" spans="1:9">
      <c r="A155" s="4" t="s">
        <v>1058</v>
      </c>
      <c r="B155" s="4" t="s">
        <v>889</v>
      </c>
      <c r="C155" s="4" t="s">
        <v>1059</v>
      </c>
      <c r="D155" s="4" t="s">
        <v>1060</v>
      </c>
      <c r="E155" s="4" t="s">
        <v>59</v>
      </c>
      <c r="F155" s="4" t="s">
        <v>14</v>
      </c>
      <c r="G155" s="19">
        <v>62090.560000000012</v>
      </c>
      <c r="H155" s="19">
        <v>11797.206400000003</v>
      </c>
      <c r="I155" s="8">
        <v>73887.766400000008</v>
      </c>
    </row>
    <row r="156" spans="1:9">
      <c r="A156" s="4" t="s">
        <v>1061</v>
      </c>
      <c r="B156" s="4" t="s">
        <v>889</v>
      </c>
      <c r="C156" s="4" t="s">
        <v>1062</v>
      </c>
      <c r="D156" s="4" t="s">
        <v>1063</v>
      </c>
      <c r="E156" s="4" t="s">
        <v>59</v>
      </c>
      <c r="F156" s="4" t="s">
        <v>14</v>
      </c>
      <c r="G156" s="19">
        <v>62090.560000000012</v>
      </c>
      <c r="H156" s="19">
        <v>11797.206400000003</v>
      </c>
      <c r="I156" s="8">
        <v>73887.766400000008</v>
      </c>
    </row>
    <row r="157" spans="1:9">
      <c r="A157" s="4" t="s">
        <v>1064</v>
      </c>
      <c r="B157" s="4" t="s">
        <v>889</v>
      </c>
      <c r="C157" s="4" t="s">
        <v>1065</v>
      </c>
      <c r="D157" s="4" t="s">
        <v>1066</v>
      </c>
      <c r="E157" s="4" t="s">
        <v>59</v>
      </c>
      <c r="F157" s="4" t="s">
        <v>14</v>
      </c>
      <c r="G157" s="19">
        <v>51913.120000000003</v>
      </c>
      <c r="H157" s="19">
        <v>9863.4928</v>
      </c>
      <c r="I157" s="8">
        <v>61776.612800000003</v>
      </c>
    </row>
    <row r="158" spans="1:9">
      <c r="A158" s="4" t="s">
        <v>1067</v>
      </c>
      <c r="B158" s="4" t="s">
        <v>889</v>
      </c>
      <c r="C158" s="4" t="s">
        <v>1068</v>
      </c>
      <c r="D158" s="4" t="s">
        <v>1069</v>
      </c>
      <c r="E158" s="4" t="s">
        <v>59</v>
      </c>
      <c r="F158" s="4" t="s">
        <v>14</v>
      </c>
      <c r="G158" s="19">
        <v>51913.120000000003</v>
      </c>
      <c r="H158" s="19">
        <v>9863.4928</v>
      </c>
      <c r="I158" s="8">
        <v>61776.612800000003</v>
      </c>
    </row>
    <row r="159" spans="1:9">
      <c r="A159" s="4" t="s">
        <v>1070</v>
      </c>
      <c r="B159" s="4" t="s">
        <v>889</v>
      </c>
      <c r="C159" s="4" t="s">
        <v>1071</v>
      </c>
      <c r="D159" s="4" t="s">
        <v>1072</v>
      </c>
      <c r="E159" s="4" t="s">
        <v>59</v>
      </c>
      <c r="F159" s="4" t="s">
        <v>14</v>
      </c>
      <c r="G159" s="19">
        <v>173065.76</v>
      </c>
      <c r="H159" s="19">
        <v>32882.494400000003</v>
      </c>
      <c r="I159" s="8">
        <v>205948.25440000001</v>
      </c>
    </row>
    <row r="160" spans="1:9">
      <c r="A160" s="4" t="s">
        <v>1073</v>
      </c>
      <c r="B160" s="4" t="s">
        <v>889</v>
      </c>
      <c r="C160" s="4" t="s">
        <v>1074</v>
      </c>
      <c r="D160" s="4" t="s">
        <v>1075</v>
      </c>
      <c r="E160" s="4" t="s">
        <v>59</v>
      </c>
      <c r="F160" s="4" t="s">
        <v>14</v>
      </c>
      <c r="G160" s="19">
        <v>67033.12000000001</v>
      </c>
      <c r="H160" s="19">
        <v>12736.292800000003</v>
      </c>
      <c r="I160" s="8">
        <v>79769.412800000006</v>
      </c>
    </row>
    <row r="161" spans="1:9">
      <c r="A161" s="4" t="s">
        <v>1076</v>
      </c>
      <c r="B161" s="4" t="s">
        <v>889</v>
      </c>
      <c r="C161" s="4" t="s">
        <v>1077</v>
      </c>
      <c r="D161" s="4" t="s">
        <v>1078</v>
      </c>
      <c r="E161" s="4" t="s">
        <v>59</v>
      </c>
      <c r="F161" s="4" t="s">
        <v>14</v>
      </c>
      <c r="G161" s="19">
        <v>51913.120000000003</v>
      </c>
      <c r="H161" s="19">
        <v>9863.4928</v>
      </c>
      <c r="I161" s="8">
        <v>61776.612800000003</v>
      </c>
    </row>
    <row r="162" spans="1:9">
      <c r="A162" s="4" t="s">
        <v>1079</v>
      </c>
      <c r="B162" s="4" t="s">
        <v>889</v>
      </c>
      <c r="C162" s="4" t="s">
        <v>1080</v>
      </c>
      <c r="D162" s="4" t="s">
        <v>1081</v>
      </c>
      <c r="E162" s="4" t="s">
        <v>59</v>
      </c>
      <c r="F162" s="4" t="s">
        <v>14</v>
      </c>
      <c r="G162" s="19">
        <v>228322.08000000005</v>
      </c>
      <c r="H162" s="19">
        <v>43381.195200000009</v>
      </c>
      <c r="I162" s="8">
        <v>271703.27520000003</v>
      </c>
    </row>
    <row r="163" spans="1:9">
      <c r="A163" s="4" t="s">
        <v>1082</v>
      </c>
      <c r="B163" s="4" t="s">
        <v>889</v>
      </c>
      <c r="C163" s="4" t="s">
        <v>1083</v>
      </c>
      <c r="D163" s="4" t="s">
        <v>1084</v>
      </c>
      <c r="E163" s="4" t="s">
        <v>59</v>
      </c>
      <c r="F163" s="4" t="s">
        <v>14</v>
      </c>
      <c r="G163" s="19">
        <v>265786.08</v>
      </c>
      <c r="H163" s="19">
        <v>50499.355200000005</v>
      </c>
      <c r="I163" s="8">
        <v>316285.43520000001</v>
      </c>
    </row>
    <row r="164" spans="1:9">
      <c r="A164" s="4" t="s">
        <v>1085</v>
      </c>
      <c r="B164" s="4" t="s">
        <v>889</v>
      </c>
      <c r="C164" s="4" t="s">
        <v>1086</v>
      </c>
      <c r="D164" s="4" t="s">
        <v>1081</v>
      </c>
      <c r="E164" s="4" t="s">
        <v>59</v>
      </c>
      <c r="F164" s="4" t="s">
        <v>14</v>
      </c>
      <c r="G164" s="19">
        <v>321856.64000000007</v>
      </c>
      <c r="H164" s="19">
        <v>61152.761600000013</v>
      </c>
      <c r="I164" s="8">
        <v>383009.40160000004</v>
      </c>
    </row>
    <row r="165" spans="1:9">
      <c r="A165" s="4" t="s">
        <v>1087</v>
      </c>
      <c r="B165" s="4" t="s">
        <v>889</v>
      </c>
      <c r="C165" s="4" t="s">
        <v>1088</v>
      </c>
      <c r="D165" s="4" t="s">
        <v>1084</v>
      </c>
      <c r="E165" s="4" t="s">
        <v>59</v>
      </c>
      <c r="F165" s="4" t="s">
        <v>14</v>
      </c>
      <c r="G165" s="19">
        <v>414576.96</v>
      </c>
      <c r="H165" s="19">
        <v>78769.622400000007</v>
      </c>
      <c r="I165" s="8">
        <v>493346.58240000001</v>
      </c>
    </row>
    <row r="166" spans="1:9">
      <c r="A166" s="4" t="s">
        <v>1089</v>
      </c>
      <c r="B166" s="4" t="s">
        <v>889</v>
      </c>
      <c r="C166" s="4" t="s">
        <v>1090</v>
      </c>
      <c r="D166" s="4" t="s">
        <v>1091</v>
      </c>
      <c r="E166" s="4" t="s">
        <v>59</v>
      </c>
      <c r="F166" s="4" t="s">
        <v>14</v>
      </c>
      <c r="G166" s="19">
        <v>141808.80000000002</v>
      </c>
      <c r="H166" s="19">
        <v>26943.672000000002</v>
      </c>
      <c r="I166" s="8">
        <v>168752.47200000001</v>
      </c>
    </row>
    <row r="167" spans="1:9">
      <c r="A167" s="4" t="s">
        <v>1092</v>
      </c>
      <c r="B167" s="4" t="s">
        <v>889</v>
      </c>
      <c r="C167" s="4" t="s">
        <v>1093</v>
      </c>
      <c r="D167" s="4" t="s">
        <v>1094</v>
      </c>
      <c r="E167" s="4" t="s">
        <v>59</v>
      </c>
      <c r="F167" s="4" t="s">
        <v>14</v>
      </c>
      <c r="G167" s="19">
        <v>316656.48000000004</v>
      </c>
      <c r="H167" s="19">
        <v>60164.731200000009</v>
      </c>
      <c r="I167" s="8">
        <v>376821.21120000002</v>
      </c>
    </row>
    <row r="168" spans="1:9">
      <c r="A168" s="4" t="s">
        <v>1095</v>
      </c>
      <c r="B168" s="4" t="s">
        <v>889</v>
      </c>
      <c r="C168" s="4" t="s">
        <v>1096</v>
      </c>
      <c r="D168" s="4" t="s">
        <v>1097</v>
      </c>
      <c r="E168" s="4" t="s">
        <v>59</v>
      </c>
      <c r="F168" s="4" t="s">
        <v>14</v>
      </c>
      <c r="G168" s="19">
        <v>567235.20000000007</v>
      </c>
      <c r="H168" s="19">
        <v>107774.68800000001</v>
      </c>
      <c r="I168" s="8">
        <v>675009.88800000004</v>
      </c>
    </row>
    <row r="169" spans="1:9">
      <c r="A169" s="4" t="s">
        <v>1098</v>
      </c>
      <c r="B169" s="4" t="s">
        <v>889</v>
      </c>
      <c r="C169" s="4" t="s">
        <v>1099</v>
      </c>
      <c r="D169" s="4" t="s">
        <v>1100</v>
      </c>
      <c r="E169" s="4" t="s">
        <v>59</v>
      </c>
      <c r="F169" s="4" t="s">
        <v>14</v>
      </c>
      <c r="G169" s="19">
        <v>1055523.8399999999</v>
      </c>
      <c r="H169" s="19">
        <v>200549.52959999998</v>
      </c>
      <c r="I169" s="8">
        <v>1256073.3695999999</v>
      </c>
    </row>
    <row r="170" spans="1:9">
      <c r="A170" s="4" t="s">
        <v>1101</v>
      </c>
      <c r="B170" s="4" t="s">
        <v>889</v>
      </c>
      <c r="C170" s="4" t="s">
        <v>1102</v>
      </c>
      <c r="D170" s="4" t="s">
        <v>1103</v>
      </c>
      <c r="E170" s="4" t="s">
        <v>59</v>
      </c>
      <c r="F170" s="4" t="s">
        <v>14</v>
      </c>
      <c r="G170" s="19">
        <v>1092085.1200000001</v>
      </c>
      <c r="H170" s="19">
        <v>207496.17280000003</v>
      </c>
      <c r="I170" s="8">
        <v>1299581.2928000002</v>
      </c>
    </row>
    <row r="171" spans="1:9">
      <c r="A171" s="4" t="s">
        <v>1104</v>
      </c>
      <c r="B171" s="4" t="s">
        <v>889</v>
      </c>
      <c r="C171" s="4" t="s">
        <v>1105</v>
      </c>
      <c r="D171" s="4" t="s">
        <v>1106</v>
      </c>
      <c r="E171" s="4" t="s">
        <v>59</v>
      </c>
      <c r="F171" s="4" t="s">
        <v>14</v>
      </c>
      <c r="G171" s="19">
        <v>1043872.4800000001</v>
      </c>
      <c r="H171" s="19">
        <v>198335.77120000002</v>
      </c>
      <c r="I171" s="8">
        <v>1242208.2512000001</v>
      </c>
    </row>
    <row r="172" spans="1:9">
      <c r="A172" s="4" t="s">
        <v>1107</v>
      </c>
      <c r="B172" s="4" t="s">
        <v>889</v>
      </c>
      <c r="C172" s="4" t="s">
        <v>1108</v>
      </c>
      <c r="D172" s="4" t="s">
        <v>1106</v>
      </c>
      <c r="E172" s="4" t="s">
        <v>59</v>
      </c>
      <c r="F172" s="4" t="s">
        <v>14</v>
      </c>
      <c r="G172" s="19">
        <v>1287711.04</v>
      </c>
      <c r="H172" s="19">
        <v>244665.09760000001</v>
      </c>
      <c r="I172" s="8">
        <v>1532376.1376</v>
      </c>
    </row>
    <row r="173" spans="1:9">
      <c r="A173" s="4" t="s">
        <v>1109</v>
      </c>
      <c r="B173" s="4" t="s">
        <v>889</v>
      </c>
      <c r="C173" s="4" t="s">
        <v>1110</v>
      </c>
      <c r="D173" s="4" t="s">
        <v>1106</v>
      </c>
      <c r="E173" s="4" t="s">
        <v>59</v>
      </c>
      <c r="F173" s="4" t="s">
        <v>14</v>
      </c>
      <c r="G173" s="19">
        <v>1618078.56</v>
      </c>
      <c r="H173" s="19">
        <v>307434.9264</v>
      </c>
      <c r="I173" s="8">
        <v>1925513.4864000001</v>
      </c>
    </row>
    <row r="174" spans="1:9">
      <c r="A174" s="4" t="s">
        <v>1111</v>
      </c>
      <c r="B174" s="4" t="s">
        <v>889</v>
      </c>
      <c r="C174" s="4" t="s">
        <v>1112</v>
      </c>
      <c r="D174" s="4" t="s">
        <v>1106</v>
      </c>
      <c r="E174" s="4" t="s">
        <v>59</v>
      </c>
      <c r="F174" s="4" t="s">
        <v>14</v>
      </c>
      <c r="G174" s="19">
        <v>1935536.9600000002</v>
      </c>
      <c r="H174" s="19">
        <v>367752.02240000002</v>
      </c>
      <c r="I174" s="8">
        <v>2303288.9824000001</v>
      </c>
    </row>
    <row r="175" spans="1:9">
      <c r="A175" s="4" t="s">
        <v>1113</v>
      </c>
      <c r="B175" s="4" t="s">
        <v>889</v>
      </c>
      <c r="C175" s="4" t="s">
        <v>1114</v>
      </c>
      <c r="D175" s="4" t="s">
        <v>1106</v>
      </c>
      <c r="E175" s="4" t="s">
        <v>59</v>
      </c>
      <c r="F175" s="4" t="s">
        <v>14</v>
      </c>
      <c r="G175" s="19">
        <v>3546558.4000000004</v>
      </c>
      <c r="H175" s="19">
        <v>673846.09600000014</v>
      </c>
      <c r="I175" s="8">
        <v>4220404.4960000003</v>
      </c>
    </row>
    <row r="176" spans="1:9">
      <c r="A176" s="4" t="s">
        <v>1115</v>
      </c>
      <c r="B176" s="4" t="s">
        <v>889</v>
      </c>
      <c r="C176" s="4" t="s">
        <v>1116</v>
      </c>
      <c r="D176" s="4" t="s">
        <v>1106</v>
      </c>
      <c r="E176" s="4" t="s">
        <v>59</v>
      </c>
      <c r="F176" s="4" t="s">
        <v>14</v>
      </c>
      <c r="G176" s="19">
        <v>4626049.12</v>
      </c>
      <c r="H176" s="19">
        <v>878949.33279999997</v>
      </c>
      <c r="I176" s="8">
        <v>5504998.4528000001</v>
      </c>
    </row>
    <row r="177" spans="1:9">
      <c r="A177" s="4" t="s">
        <v>1117</v>
      </c>
      <c r="B177" s="4" t="s">
        <v>889</v>
      </c>
      <c r="C177" s="4" t="s">
        <v>1118</v>
      </c>
      <c r="D177" s="4" t="s">
        <v>1106</v>
      </c>
      <c r="E177" s="4" t="s">
        <v>59</v>
      </c>
      <c r="F177" s="4" t="s">
        <v>14</v>
      </c>
      <c r="G177" s="19">
        <v>6221395.04</v>
      </c>
      <c r="H177" s="19">
        <v>1182065.0575999999</v>
      </c>
      <c r="I177" s="8">
        <v>7403460.0976</v>
      </c>
    </row>
    <row r="178" spans="1:9">
      <c r="A178" s="4" t="s">
        <v>1119</v>
      </c>
      <c r="B178" s="4" t="s">
        <v>889</v>
      </c>
      <c r="C178" s="4" t="s">
        <v>1120</v>
      </c>
      <c r="D178" s="4" t="s">
        <v>1106</v>
      </c>
      <c r="E178" s="4" t="s">
        <v>59</v>
      </c>
      <c r="F178" s="4" t="s">
        <v>14</v>
      </c>
      <c r="G178" s="19">
        <v>7961910.8800000018</v>
      </c>
      <c r="H178" s="19">
        <v>1512763.0672000004</v>
      </c>
      <c r="I178" s="8">
        <v>9474673.9472000021</v>
      </c>
    </row>
    <row r="179" spans="1:9">
      <c r="A179" s="4" t="s">
        <v>1121</v>
      </c>
      <c r="B179" s="4" t="s">
        <v>889</v>
      </c>
      <c r="C179" s="4" t="s">
        <v>1122</v>
      </c>
      <c r="D179" s="4" t="s">
        <v>1123</v>
      </c>
      <c r="E179" s="4" t="s">
        <v>59</v>
      </c>
      <c r="F179" s="4" t="s">
        <v>14</v>
      </c>
      <c r="G179" s="19">
        <v>1429957.76</v>
      </c>
      <c r="H179" s="19">
        <v>271691.97440000001</v>
      </c>
      <c r="I179" s="8">
        <v>1701649.7344</v>
      </c>
    </row>
    <row r="180" spans="1:9">
      <c r="A180" s="4" t="s">
        <v>1124</v>
      </c>
      <c r="B180" s="4" t="s">
        <v>889</v>
      </c>
      <c r="C180" s="4" t="s">
        <v>1125</v>
      </c>
      <c r="D180" s="4" t="s">
        <v>1126</v>
      </c>
      <c r="E180" s="4" t="s">
        <v>59</v>
      </c>
      <c r="F180" s="4" t="s">
        <v>14</v>
      </c>
      <c r="G180" s="19">
        <v>2581488.0000000005</v>
      </c>
      <c r="H180" s="19">
        <v>490482.72000000009</v>
      </c>
      <c r="I180" s="8">
        <v>3071970.72</v>
      </c>
    </row>
    <row r="181" spans="1:9">
      <c r="A181" s="4" t="s">
        <v>1127</v>
      </c>
      <c r="B181" s="4" t="s">
        <v>889</v>
      </c>
      <c r="C181" s="4" t="s">
        <v>1128</v>
      </c>
      <c r="D181" s="4" t="s">
        <v>1129</v>
      </c>
      <c r="E181" s="4" t="s">
        <v>59</v>
      </c>
      <c r="F181" s="4" t="s">
        <v>14</v>
      </c>
      <c r="G181" s="19">
        <v>1802613.1200000003</v>
      </c>
      <c r="H181" s="19">
        <v>342496.49280000007</v>
      </c>
      <c r="I181" s="8">
        <v>2145109.6128000002</v>
      </c>
    </row>
    <row r="182" spans="1:9">
      <c r="A182" s="4" t="s">
        <v>1130</v>
      </c>
      <c r="B182" s="4" t="s">
        <v>889</v>
      </c>
      <c r="C182" s="4" t="s">
        <v>1131</v>
      </c>
      <c r="D182" s="4" t="s">
        <v>1132</v>
      </c>
      <c r="E182" s="4" t="s">
        <v>59</v>
      </c>
      <c r="F182" s="4" t="s">
        <v>14</v>
      </c>
      <c r="G182" s="19">
        <v>3733983.6800000006</v>
      </c>
      <c r="H182" s="19">
        <v>709456.8992000001</v>
      </c>
      <c r="I182" s="8">
        <v>4443440.5792000005</v>
      </c>
    </row>
    <row r="183" spans="1:9">
      <c r="A183" s="4" t="s">
        <v>1133</v>
      </c>
      <c r="B183" s="4" t="s">
        <v>889</v>
      </c>
      <c r="C183" s="4" t="s">
        <v>1134</v>
      </c>
      <c r="D183" s="4" t="s">
        <v>1135</v>
      </c>
      <c r="E183" s="4" t="s">
        <v>490</v>
      </c>
      <c r="F183" s="4" t="s">
        <v>491</v>
      </c>
      <c r="G183" s="19">
        <v>51601.760000000002</v>
      </c>
      <c r="H183" s="19">
        <v>9804.3343999999997</v>
      </c>
      <c r="I183" s="8">
        <v>61406.094400000002</v>
      </c>
    </row>
    <row r="184" spans="1:9">
      <c r="A184" s="4" t="s">
        <v>1136</v>
      </c>
      <c r="B184" s="4" t="s">
        <v>889</v>
      </c>
      <c r="C184" s="4" t="s">
        <v>1137</v>
      </c>
      <c r="D184" s="4" t="s">
        <v>1138</v>
      </c>
      <c r="E184" s="4" t="s">
        <v>490</v>
      </c>
      <c r="F184" s="4" t="s">
        <v>491</v>
      </c>
      <c r="G184" s="19">
        <v>51601.760000000002</v>
      </c>
      <c r="H184" s="19">
        <v>9804.3343999999997</v>
      </c>
      <c r="I184" s="8">
        <v>61406.094400000002</v>
      </c>
    </row>
    <row r="185" spans="1:9">
      <c r="A185" s="4" t="s">
        <v>1139</v>
      </c>
      <c r="B185" s="4" t="s">
        <v>889</v>
      </c>
      <c r="C185" s="4" t="s">
        <v>1140</v>
      </c>
      <c r="D185" s="4" t="s">
        <v>1141</v>
      </c>
      <c r="E185" s="4" t="s">
        <v>490</v>
      </c>
      <c r="F185" s="4" t="s">
        <v>491</v>
      </c>
      <c r="G185" s="19">
        <v>41494.880000000005</v>
      </c>
      <c r="H185" s="19">
        <v>7884.0272000000014</v>
      </c>
      <c r="I185" s="8">
        <v>49378.907200000001</v>
      </c>
    </row>
    <row r="186" spans="1:9">
      <c r="A186" s="4" t="s">
        <v>1142</v>
      </c>
      <c r="B186" s="4" t="s">
        <v>889</v>
      </c>
      <c r="C186" s="4" t="s">
        <v>1143</v>
      </c>
      <c r="D186" s="4" t="s">
        <v>1144</v>
      </c>
      <c r="E186" s="4" t="s">
        <v>490</v>
      </c>
      <c r="F186" s="4" t="s">
        <v>491</v>
      </c>
      <c r="G186" s="19">
        <v>77096.320000000007</v>
      </c>
      <c r="H186" s="19">
        <v>14648.300800000001</v>
      </c>
      <c r="I186" s="8">
        <v>91744.620800000004</v>
      </c>
    </row>
    <row r="187" spans="1:9">
      <c r="A187" s="4" t="s">
        <v>1145</v>
      </c>
      <c r="B187" s="4" t="s">
        <v>889</v>
      </c>
      <c r="C187" s="4" t="s">
        <v>1146</v>
      </c>
      <c r="D187" s="4" t="s">
        <v>1147</v>
      </c>
      <c r="E187" s="4" t="s">
        <v>490</v>
      </c>
      <c r="F187" s="4" t="s">
        <v>491</v>
      </c>
      <c r="G187" s="19">
        <v>56455.840000000011</v>
      </c>
      <c r="H187" s="19">
        <v>10726.609600000002</v>
      </c>
      <c r="I187" s="8">
        <v>67182.449600000007</v>
      </c>
    </row>
    <row r="188" spans="1:9">
      <c r="A188" s="4" t="s">
        <v>1148</v>
      </c>
      <c r="B188" s="4" t="s">
        <v>889</v>
      </c>
      <c r="C188" s="4" t="s">
        <v>1149</v>
      </c>
      <c r="D188" s="4" t="s">
        <v>1150</v>
      </c>
      <c r="E188" s="4" t="s">
        <v>490</v>
      </c>
      <c r="F188" s="4" t="s">
        <v>491</v>
      </c>
      <c r="G188" s="19">
        <v>173336.80000000002</v>
      </c>
      <c r="H188" s="19">
        <v>32933.992000000006</v>
      </c>
      <c r="I188" s="8">
        <v>206270.79200000002</v>
      </c>
    </row>
    <row r="189" spans="1:9">
      <c r="A189" s="4" t="s">
        <v>1151</v>
      </c>
      <c r="B189" s="4" t="s">
        <v>889</v>
      </c>
      <c r="C189" s="4" t="s">
        <v>1152</v>
      </c>
      <c r="D189" s="4" t="s">
        <v>1153</v>
      </c>
      <c r="E189" s="4" t="s">
        <v>490</v>
      </c>
      <c r="F189" s="4" t="s">
        <v>491</v>
      </c>
      <c r="G189" s="19">
        <v>63134.400000000016</v>
      </c>
      <c r="H189" s="19">
        <v>11995.536000000004</v>
      </c>
      <c r="I189" s="8">
        <v>75129.936000000016</v>
      </c>
    </row>
    <row r="190" spans="1:9">
      <c r="A190" s="4" t="s">
        <v>1154</v>
      </c>
      <c r="B190" s="4" t="s">
        <v>889</v>
      </c>
      <c r="C190" s="4" t="s">
        <v>1155</v>
      </c>
      <c r="D190" s="4" t="s">
        <v>1156</v>
      </c>
      <c r="E190" s="4" t="s">
        <v>490</v>
      </c>
      <c r="F190" s="4" t="s">
        <v>491</v>
      </c>
      <c r="G190" s="19">
        <v>41888</v>
      </c>
      <c r="H190" s="19">
        <v>7958.72</v>
      </c>
      <c r="I190" s="8">
        <v>49846.720000000001</v>
      </c>
    </row>
    <row r="191" spans="1:9">
      <c r="A191" s="4" t="s">
        <v>1157</v>
      </c>
      <c r="B191" s="4" t="s">
        <v>889</v>
      </c>
      <c r="C191" s="4" t="s">
        <v>1158</v>
      </c>
      <c r="D191" s="4" t="s">
        <v>1159</v>
      </c>
      <c r="E191" s="4" t="s">
        <v>490</v>
      </c>
      <c r="F191" s="4" t="s">
        <v>491</v>
      </c>
      <c r="G191" s="19">
        <v>50544.480000000003</v>
      </c>
      <c r="H191" s="19">
        <v>9603.4512000000013</v>
      </c>
      <c r="I191" s="8">
        <v>60147.931199999999</v>
      </c>
    </row>
    <row r="192" spans="1:9">
      <c r="A192" s="4" t="s">
        <v>1160</v>
      </c>
      <c r="B192" s="4" t="s">
        <v>889</v>
      </c>
      <c r="C192" s="4" t="s">
        <v>1161</v>
      </c>
      <c r="D192" s="4" t="s">
        <v>1162</v>
      </c>
      <c r="E192" s="4" t="s">
        <v>970</v>
      </c>
      <c r="F192" s="4" t="s">
        <v>855</v>
      </c>
      <c r="G192" s="19">
        <v>51133.600000000006</v>
      </c>
      <c r="H192" s="19">
        <v>9715.3840000000018</v>
      </c>
      <c r="I192" s="8">
        <v>60848.984000000004</v>
      </c>
    </row>
    <row r="193" spans="1:9">
      <c r="A193" s="4" t="s">
        <v>1163</v>
      </c>
      <c r="B193" s="4" t="s">
        <v>889</v>
      </c>
      <c r="C193" s="4" t="s">
        <v>1164</v>
      </c>
      <c r="D193" s="4" t="s">
        <v>1165</v>
      </c>
      <c r="E193" s="4" t="s">
        <v>490</v>
      </c>
      <c r="F193" s="4" t="s">
        <v>491</v>
      </c>
      <c r="G193" s="19">
        <v>352240.00000000006</v>
      </c>
      <c r="H193" s="19">
        <v>66925.600000000006</v>
      </c>
      <c r="I193" s="8">
        <v>419165.60000000003</v>
      </c>
    </row>
    <row r="194" spans="1:9">
      <c r="A194" s="4" t="s">
        <v>1166</v>
      </c>
      <c r="B194" s="4" t="s">
        <v>889</v>
      </c>
      <c r="C194" s="4" t="s">
        <v>1167</v>
      </c>
      <c r="D194" s="4" t="s">
        <v>1168</v>
      </c>
      <c r="E194" s="4" t="s">
        <v>490</v>
      </c>
      <c r="F194" s="4" t="s">
        <v>491</v>
      </c>
      <c r="G194" s="19">
        <v>41114.080000000009</v>
      </c>
      <c r="H194" s="19">
        <v>7811.6752000000015</v>
      </c>
      <c r="I194" s="8">
        <v>48925.755200000007</v>
      </c>
    </row>
    <row r="195" spans="1:9">
      <c r="A195" s="4" t="s">
        <v>1169</v>
      </c>
      <c r="B195" s="4" t="s">
        <v>889</v>
      </c>
      <c r="C195" s="4" t="s">
        <v>1170</v>
      </c>
      <c r="D195" s="4" t="s">
        <v>1171</v>
      </c>
      <c r="E195" s="4" t="s">
        <v>59</v>
      </c>
      <c r="F195" s="4" t="s">
        <v>14</v>
      </c>
      <c r="G195" s="19">
        <v>25837.280000000002</v>
      </c>
      <c r="H195" s="19">
        <v>4909.0832000000009</v>
      </c>
      <c r="I195" s="8">
        <v>30746.363200000003</v>
      </c>
    </row>
    <row r="196" spans="1:9">
      <c r="A196" s="4" t="s">
        <v>1172</v>
      </c>
      <c r="B196" s="4" t="s">
        <v>889</v>
      </c>
      <c r="C196" s="4" t="s">
        <v>1173</v>
      </c>
      <c r="D196" s="4" t="s">
        <v>1174</v>
      </c>
      <c r="E196" s="4" t="s">
        <v>59</v>
      </c>
      <c r="F196" s="4" t="s">
        <v>14</v>
      </c>
      <c r="G196" s="19">
        <v>238652.96000000002</v>
      </c>
      <c r="H196" s="19">
        <v>45344.062400000003</v>
      </c>
      <c r="I196" s="8">
        <v>283997.02240000002</v>
      </c>
    </row>
    <row r="197" spans="1:9">
      <c r="A197" s="4" t="s">
        <v>1175</v>
      </c>
      <c r="B197" s="4" t="s">
        <v>889</v>
      </c>
      <c r="C197" s="4" t="s">
        <v>1176</v>
      </c>
      <c r="D197" s="4" t="s">
        <v>1177</v>
      </c>
      <c r="E197" s="4" t="s">
        <v>59</v>
      </c>
      <c r="F197" s="4" t="s">
        <v>14</v>
      </c>
      <c r="G197" s="19">
        <v>229136.32</v>
      </c>
      <c r="H197" s="19">
        <v>43535.900800000003</v>
      </c>
      <c r="I197" s="8">
        <v>272672.22080000001</v>
      </c>
    </row>
    <row r="198" spans="1:9">
      <c r="A198" s="4" t="s">
        <v>1178</v>
      </c>
      <c r="B198" s="4" t="s">
        <v>889</v>
      </c>
      <c r="C198" s="4" t="s">
        <v>1179</v>
      </c>
      <c r="D198" s="4" t="s">
        <v>1180</v>
      </c>
      <c r="E198" s="4" t="s">
        <v>59</v>
      </c>
      <c r="F198" s="4" t="s">
        <v>14</v>
      </c>
      <c r="G198" s="19">
        <v>146301.12000000002</v>
      </c>
      <c r="H198" s="19">
        <v>27797.212800000005</v>
      </c>
      <c r="I198" s="8">
        <v>174098.33280000003</v>
      </c>
    </row>
    <row r="199" spans="1:9">
      <c r="A199" s="4" t="s">
        <v>1181</v>
      </c>
      <c r="B199" s="4" t="s">
        <v>889</v>
      </c>
      <c r="C199" s="4" t="s">
        <v>1182</v>
      </c>
      <c r="D199" s="4" t="s">
        <v>1183</v>
      </c>
      <c r="E199" s="4" t="s">
        <v>59</v>
      </c>
      <c r="F199" s="4" t="s">
        <v>14</v>
      </c>
      <c r="G199" s="19">
        <v>171796.80000000005</v>
      </c>
      <c r="H199" s="19">
        <v>32641.392000000011</v>
      </c>
      <c r="I199" s="8">
        <v>204438.19200000004</v>
      </c>
    </row>
    <row r="200" spans="1:9">
      <c r="A200" s="4" t="s">
        <v>1184</v>
      </c>
      <c r="B200" s="4" t="s">
        <v>889</v>
      </c>
      <c r="C200" s="4" t="s">
        <v>1185</v>
      </c>
      <c r="D200" s="4" t="s">
        <v>1186</v>
      </c>
      <c r="E200" s="4" t="s">
        <v>59</v>
      </c>
      <c r="F200" s="4" t="s">
        <v>14</v>
      </c>
      <c r="G200" s="19">
        <v>2475077.9200000004</v>
      </c>
      <c r="H200" s="19">
        <v>470264.8048000001</v>
      </c>
      <c r="I200" s="8">
        <v>2945342.7248000004</v>
      </c>
    </row>
    <row r="201" spans="1:9">
      <c r="A201" s="4" t="s">
        <v>1187</v>
      </c>
      <c r="B201" s="4" t="s">
        <v>889</v>
      </c>
      <c r="C201" s="4" t="s">
        <v>1188</v>
      </c>
      <c r="D201" s="4" t="s">
        <v>1189</v>
      </c>
      <c r="E201" s="4" t="s">
        <v>59</v>
      </c>
      <c r="F201" s="4" t="s">
        <v>14</v>
      </c>
      <c r="G201" s="19">
        <v>2046910.8800000004</v>
      </c>
      <c r="H201" s="19">
        <v>388913.06720000005</v>
      </c>
      <c r="I201" s="8">
        <v>2435823.9472000003</v>
      </c>
    </row>
    <row r="202" spans="1:9">
      <c r="A202" s="4" t="s">
        <v>1190</v>
      </c>
      <c r="B202" s="4" t="s">
        <v>889</v>
      </c>
      <c r="C202" s="4" t="s">
        <v>1191</v>
      </c>
      <c r="D202" s="4" t="s">
        <v>1192</v>
      </c>
      <c r="E202" s="4" t="s">
        <v>59</v>
      </c>
      <c r="F202" s="4" t="s">
        <v>14</v>
      </c>
      <c r="G202" s="19">
        <v>2046910.8800000004</v>
      </c>
      <c r="H202" s="19">
        <v>388913.06720000005</v>
      </c>
      <c r="I202" s="8">
        <v>2435823.9472000003</v>
      </c>
    </row>
    <row r="203" spans="1:9">
      <c r="A203" s="4" t="s">
        <v>1193</v>
      </c>
      <c r="B203" s="4" t="s">
        <v>889</v>
      </c>
      <c r="C203" s="4" t="s">
        <v>1194</v>
      </c>
      <c r="D203" s="4" t="s">
        <v>1195</v>
      </c>
      <c r="E203" s="4" t="s">
        <v>59</v>
      </c>
      <c r="F203" s="4" t="s">
        <v>14</v>
      </c>
      <c r="G203" s="19">
        <v>3069179.68</v>
      </c>
      <c r="H203" s="19">
        <v>583144.13920000009</v>
      </c>
      <c r="I203" s="8">
        <v>3652323.8191999998</v>
      </c>
    </row>
    <row r="204" spans="1:9">
      <c r="A204" s="4" t="s">
        <v>1196</v>
      </c>
      <c r="B204" s="4" t="s">
        <v>889</v>
      </c>
      <c r="C204" s="4" t="s">
        <v>1197</v>
      </c>
      <c r="D204" s="4" t="s">
        <v>1198</v>
      </c>
      <c r="E204" s="4" t="s">
        <v>59</v>
      </c>
      <c r="F204" s="4" t="s">
        <v>14</v>
      </c>
      <c r="G204" s="19">
        <v>3831685.76</v>
      </c>
      <c r="H204" s="19">
        <v>728020.29440000001</v>
      </c>
      <c r="I204" s="8">
        <v>4559706.0543999998</v>
      </c>
    </row>
    <row r="205" spans="1:9">
      <c r="A205" s="4" t="s">
        <v>1199</v>
      </c>
      <c r="B205" s="4" t="s">
        <v>889</v>
      </c>
      <c r="C205" s="4" t="s">
        <v>1200</v>
      </c>
      <c r="D205" s="4" t="s">
        <v>1201</v>
      </c>
      <c r="E205" s="4" t="s">
        <v>59</v>
      </c>
      <c r="F205" s="4" t="s">
        <v>14</v>
      </c>
      <c r="G205" s="19">
        <v>4573498.7200000007</v>
      </c>
      <c r="H205" s="19">
        <v>868964.75680000009</v>
      </c>
      <c r="I205" s="8">
        <v>5442463.4768000003</v>
      </c>
    </row>
    <row r="206" spans="1:9">
      <c r="A206" s="4" t="s">
        <v>1202</v>
      </c>
      <c r="B206" s="4" t="s">
        <v>889</v>
      </c>
      <c r="C206" s="4" t="s">
        <v>1203</v>
      </c>
      <c r="D206" s="4" t="s">
        <v>1204</v>
      </c>
      <c r="E206" s="4" t="s">
        <v>59</v>
      </c>
      <c r="F206" s="4" t="s">
        <v>14</v>
      </c>
      <c r="G206" s="19">
        <v>2841125.2800000003</v>
      </c>
      <c r="H206" s="19">
        <v>539813.80320000008</v>
      </c>
      <c r="I206" s="8">
        <v>3380939.0832000002</v>
      </c>
    </row>
    <row r="207" spans="1:9">
      <c r="A207" s="4" t="s">
        <v>1205</v>
      </c>
      <c r="B207" s="4" t="s">
        <v>889</v>
      </c>
      <c r="C207" s="4" t="s">
        <v>1206</v>
      </c>
      <c r="D207" s="4" t="s">
        <v>1207</v>
      </c>
      <c r="E207" s="4" t="s">
        <v>59</v>
      </c>
      <c r="F207" s="4" t="s">
        <v>14</v>
      </c>
      <c r="G207" s="19">
        <v>1171100.0000000002</v>
      </c>
      <c r="H207" s="19">
        <v>222509.00000000006</v>
      </c>
      <c r="I207" s="8">
        <v>1393609.0000000002</v>
      </c>
    </row>
    <row r="208" spans="1:9">
      <c r="A208" s="4" t="s">
        <v>1208</v>
      </c>
      <c r="B208" s="4" t="s">
        <v>889</v>
      </c>
      <c r="C208" s="4" t="s">
        <v>1209</v>
      </c>
      <c r="D208" s="4" t="s">
        <v>1210</v>
      </c>
      <c r="E208" s="4" t="s">
        <v>59</v>
      </c>
      <c r="F208" s="4" t="s">
        <v>14</v>
      </c>
      <c r="G208" s="19">
        <v>79550.240000000005</v>
      </c>
      <c r="H208" s="19">
        <v>15114.545600000001</v>
      </c>
      <c r="I208" s="8">
        <v>94664.785600000003</v>
      </c>
    </row>
    <row r="209" spans="1:9">
      <c r="A209" s="4" t="s">
        <v>1211</v>
      </c>
      <c r="B209" s="4" t="s">
        <v>889</v>
      </c>
      <c r="C209" s="4" t="s">
        <v>1212</v>
      </c>
      <c r="D209" s="4" t="s">
        <v>1213</v>
      </c>
      <c r="E209" s="4" t="s">
        <v>59</v>
      </c>
      <c r="F209" s="4" t="s">
        <v>14</v>
      </c>
      <c r="G209" s="19">
        <v>101866.24000000001</v>
      </c>
      <c r="H209" s="19">
        <v>19354.585600000002</v>
      </c>
      <c r="I209" s="8">
        <v>121220.8256</v>
      </c>
    </row>
    <row r="210" spans="1:9">
      <c r="A210" s="4" t="s">
        <v>1214</v>
      </c>
      <c r="B210" s="4" t="s">
        <v>889</v>
      </c>
      <c r="C210" s="4" t="s">
        <v>1215</v>
      </c>
      <c r="D210" s="4" t="s">
        <v>1216</v>
      </c>
      <c r="E210" s="4" t="s">
        <v>59</v>
      </c>
      <c r="F210" s="4" t="s">
        <v>14</v>
      </c>
      <c r="G210" s="19">
        <v>79550.240000000005</v>
      </c>
      <c r="H210" s="19">
        <v>15114.545600000001</v>
      </c>
      <c r="I210" s="8">
        <v>94664.785600000003</v>
      </c>
    </row>
    <row r="211" spans="1:9">
      <c r="A211" s="4" t="s">
        <v>1217</v>
      </c>
      <c r="B211" s="4" t="s">
        <v>889</v>
      </c>
      <c r="C211" s="4" t="s">
        <v>1218</v>
      </c>
      <c r="D211" s="4" t="s">
        <v>1219</v>
      </c>
      <c r="E211" s="4" t="s">
        <v>59</v>
      </c>
      <c r="F211" s="4" t="s">
        <v>14</v>
      </c>
      <c r="G211" s="19">
        <v>79550.240000000005</v>
      </c>
      <c r="H211" s="19">
        <v>15114.545600000001</v>
      </c>
      <c r="I211" s="8">
        <v>94664.785600000003</v>
      </c>
    </row>
    <row r="212" spans="1:9">
      <c r="A212" s="4" t="s">
        <v>1220</v>
      </c>
      <c r="B212" s="4" t="s">
        <v>889</v>
      </c>
      <c r="C212" s="4" t="s">
        <v>1221</v>
      </c>
      <c r="D212" s="4" t="s">
        <v>1222</v>
      </c>
      <c r="E212" s="4" t="s">
        <v>59</v>
      </c>
      <c r="F212" s="4" t="s">
        <v>14</v>
      </c>
      <c r="G212" s="19">
        <v>79550.240000000005</v>
      </c>
      <c r="H212" s="19">
        <v>15114.545600000001</v>
      </c>
      <c r="I212" s="8">
        <v>94664.785600000003</v>
      </c>
    </row>
    <row r="213" spans="1:9">
      <c r="A213" s="4" t="s">
        <v>1223</v>
      </c>
      <c r="B213" s="4" t="s">
        <v>889</v>
      </c>
      <c r="C213" s="4" t="s">
        <v>1224</v>
      </c>
      <c r="D213" s="4" t="s">
        <v>1225</v>
      </c>
      <c r="E213" s="4" t="s">
        <v>59</v>
      </c>
      <c r="F213" s="4" t="s">
        <v>14</v>
      </c>
      <c r="G213" s="19">
        <v>79550.240000000005</v>
      </c>
      <c r="H213" s="19">
        <v>15114.545600000001</v>
      </c>
      <c r="I213" s="8">
        <v>94664.785600000003</v>
      </c>
    </row>
    <row r="214" spans="1:9">
      <c r="A214" s="4" t="s">
        <v>1226</v>
      </c>
      <c r="B214" s="4" t="s">
        <v>889</v>
      </c>
      <c r="C214" s="4" t="s">
        <v>1227</v>
      </c>
      <c r="D214" s="4" t="s">
        <v>1228</v>
      </c>
      <c r="E214" s="4" t="s">
        <v>59</v>
      </c>
      <c r="F214" s="4" t="s">
        <v>14</v>
      </c>
      <c r="G214" s="19">
        <v>136786.72</v>
      </c>
      <c r="H214" s="19">
        <v>25989.4768</v>
      </c>
      <c r="I214" s="8">
        <v>162776.19680000001</v>
      </c>
    </row>
    <row r="215" spans="1:9">
      <c r="A215" s="4" t="s">
        <v>1229</v>
      </c>
      <c r="B215" s="4" t="s">
        <v>889</v>
      </c>
      <c r="C215" s="4" t="s">
        <v>1227</v>
      </c>
      <c r="D215" s="4" t="s">
        <v>1230</v>
      </c>
      <c r="E215" s="4" t="s">
        <v>59</v>
      </c>
      <c r="F215" s="4" t="s">
        <v>14</v>
      </c>
      <c r="G215" s="19">
        <v>101866.24000000001</v>
      </c>
      <c r="H215" s="19">
        <v>19354.585600000002</v>
      </c>
      <c r="I215" s="8">
        <v>121220.8256</v>
      </c>
    </row>
    <row r="216" spans="1:9">
      <c r="A216" s="4" t="s">
        <v>1231</v>
      </c>
      <c r="B216" s="4" t="s">
        <v>889</v>
      </c>
      <c r="C216" s="4" t="s">
        <v>1232</v>
      </c>
      <c r="D216" s="4" t="s">
        <v>1233</v>
      </c>
      <c r="E216" s="4" t="s">
        <v>59</v>
      </c>
      <c r="F216" s="4" t="s">
        <v>14</v>
      </c>
      <c r="G216" s="19">
        <v>198877.28</v>
      </c>
      <c r="H216" s="19">
        <v>37786.683199999999</v>
      </c>
      <c r="I216" s="8">
        <v>236663.9632</v>
      </c>
    </row>
    <row r="217" spans="1:9">
      <c r="A217" s="4" t="s">
        <v>1234</v>
      </c>
      <c r="B217" s="4" t="s">
        <v>889</v>
      </c>
      <c r="C217" s="4" t="s">
        <v>1235</v>
      </c>
      <c r="D217" s="4" t="s">
        <v>1236</v>
      </c>
      <c r="E217" s="4" t="s">
        <v>59</v>
      </c>
      <c r="F217" s="4" t="s">
        <v>14</v>
      </c>
      <c r="G217" s="19">
        <v>392900.4800000001</v>
      </c>
      <c r="H217" s="19">
        <v>74651.091200000024</v>
      </c>
      <c r="I217" s="8">
        <v>467551.57120000006</v>
      </c>
    </row>
    <row r="218" spans="1:9">
      <c r="A218" s="4" t="s">
        <v>1237</v>
      </c>
      <c r="B218" s="4" t="s">
        <v>889</v>
      </c>
      <c r="C218" s="4" t="s">
        <v>1238</v>
      </c>
      <c r="D218" s="4" t="s">
        <v>1239</v>
      </c>
      <c r="E218" s="4" t="s">
        <v>490</v>
      </c>
      <c r="F218" s="4" t="s">
        <v>491</v>
      </c>
      <c r="G218" s="19">
        <v>39775.680000000008</v>
      </c>
      <c r="H218" s="19">
        <v>7557.3792000000012</v>
      </c>
      <c r="I218" s="8">
        <v>47333.059200000003</v>
      </c>
    </row>
    <row r="219" spans="1:9">
      <c r="A219" s="4" t="s">
        <v>1240</v>
      </c>
      <c r="B219" s="4" t="s">
        <v>889</v>
      </c>
      <c r="C219" s="4" t="s">
        <v>1241</v>
      </c>
      <c r="D219" s="4" t="s">
        <v>1242</v>
      </c>
      <c r="E219" s="4" t="s">
        <v>490</v>
      </c>
      <c r="F219" s="4" t="s">
        <v>491</v>
      </c>
      <c r="G219" s="19">
        <v>50933.120000000003</v>
      </c>
      <c r="H219" s="19">
        <v>9677.2928000000011</v>
      </c>
      <c r="I219" s="8">
        <v>60610.412799999998</v>
      </c>
    </row>
    <row r="220" spans="1:9">
      <c r="A220" s="4" t="s">
        <v>1243</v>
      </c>
      <c r="B220" s="4" t="s">
        <v>889</v>
      </c>
      <c r="C220" s="4" t="s">
        <v>1244</v>
      </c>
      <c r="D220" s="4" t="s">
        <v>1245</v>
      </c>
      <c r="E220" s="4" t="s">
        <v>59</v>
      </c>
      <c r="F220" s="4" t="s">
        <v>14</v>
      </c>
      <c r="G220" s="19">
        <v>142042.88</v>
      </c>
      <c r="H220" s="19">
        <v>26988.147199999999</v>
      </c>
      <c r="I220" s="8">
        <v>169031.02720000001</v>
      </c>
    </row>
    <row r="221" spans="1:9">
      <c r="A221" s="4" t="s">
        <v>1246</v>
      </c>
      <c r="B221" s="4" t="s">
        <v>889</v>
      </c>
      <c r="C221" s="4" t="s">
        <v>1247</v>
      </c>
      <c r="D221" s="4" t="s">
        <v>1248</v>
      </c>
      <c r="E221" s="4" t="s">
        <v>1249</v>
      </c>
      <c r="F221" s="4" t="s">
        <v>1250</v>
      </c>
      <c r="G221" s="19">
        <v>598575.04</v>
      </c>
      <c r="H221" s="19">
        <v>113729.25760000001</v>
      </c>
      <c r="I221" s="8">
        <v>712304.29760000005</v>
      </c>
    </row>
    <row r="222" spans="1:9">
      <c r="A222" s="4" t="s">
        <v>1251</v>
      </c>
      <c r="B222" s="4" t="s">
        <v>889</v>
      </c>
      <c r="C222" s="4" t="s">
        <v>1252</v>
      </c>
      <c r="D222" s="4" t="s">
        <v>1253</v>
      </c>
      <c r="E222" s="4" t="s">
        <v>59</v>
      </c>
      <c r="F222" s="4" t="s">
        <v>14</v>
      </c>
      <c r="G222" s="19">
        <v>66911679.520000003</v>
      </c>
      <c r="H222" s="19">
        <v>12713219.108800001</v>
      </c>
      <c r="I222" s="8">
        <v>79624898.628800005</v>
      </c>
    </row>
    <row r="223" spans="1:9">
      <c r="A223" s="4" t="s">
        <v>1254</v>
      </c>
      <c r="B223" s="4" t="s">
        <v>889</v>
      </c>
      <c r="C223" s="4" t="s">
        <v>1255</v>
      </c>
      <c r="D223" s="4" t="s">
        <v>1256</v>
      </c>
      <c r="E223" s="4" t="s">
        <v>59</v>
      </c>
      <c r="F223" s="4" t="s">
        <v>14</v>
      </c>
      <c r="G223" s="19">
        <v>42985960.640000001</v>
      </c>
      <c r="H223" s="19">
        <v>8167332.5216000006</v>
      </c>
      <c r="I223" s="8">
        <v>51153293.161600001</v>
      </c>
    </row>
    <row r="224" spans="1:9">
      <c r="A224" s="4" t="s">
        <v>1257</v>
      </c>
      <c r="B224" s="4" t="s">
        <v>889</v>
      </c>
      <c r="C224" s="4" t="s">
        <v>1258</v>
      </c>
      <c r="D224" s="4" t="s">
        <v>1259</v>
      </c>
      <c r="E224" s="4" t="s">
        <v>59</v>
      </c>
      <c r="F224" s="4" t="s">
        <v>14</v>
      </c>
      <c r="G224" s="19">
        <v>29670081.280000001</v>
      </c>
      <c r="H224" s="19">
        <v>5637315.4432000006</v>
      </c>
      <c r="I224" s="8">
        <v>35307396.723200001</v>
      </c>
    </row>
    <row r="225" spans="1:9">
      <c r="A225" s="4" t="s">
        <v>1260</v>
      </c>
      <c r="B225" s="4" t="s">
        <v>889</v>
      </c>
      <c r="C225" s="4" t="s">
        <v>1261</v>
      </c>
      <c r="D225" s="4" t="s">
        <v>1262</v>
      </c>
      <c r="E225" s="4" t="s">
        <v>59</v>
      </c>
      <c r="F225" s="4" t="s">
        <v>14</v>
      </c>
      <c r="G225" s="19">
        <v>15633465.120000001</v>
      </c>
      <c r="H225" s="19">
        <v>2970358.3728</v>
      </c>
      <c r="I225" s="8">
        <v>18603823.492800001</v>
      </c>
    </row>
    <row r="226" spans="1:9">
      <c r="A226" s="4" t="s">
        <v>1263</v>
      </c>
      <c r="B226" s="4" t="s">
        <v>889</v>
      </c>
      <c r="C226" s="4" t="s">
        <v>1264</v>
      </c>
      <c r="D226" s="4" t="s">
        <v>1265</v>
      </c>
      <c r="E226" s="4" t="s">
        <v>59</v>
      </c>
      <c r="F226" s="4" t="s">
        <v>14</v>
      </c>
      <c r="G226" s="19">
        <v>15152745.440000001</v>
      </c>
      <c r="H226" s="19">
        <v>2879021.6336000003</v>
      </c>
      <c r="I226" s="8">
        <v>18031767.073600002</v>
      </c>
    </row>
    <row r="227" spans="1:9">
      <c r="A227" s="4" t="s">
        <v>1266</v>
      </c>
      <c r="B227" s="4" t="s">
        <v>889</v>
      </c>
      <c r="C227" s="4" t="s">
        <v>1267</v>
      </c>
      <c r="D227" s="4" t="s">
        <v>1268</v>
      </c>
      <c r="E227" s="4" t="s">
        <v>59</v>
      </c>
      <c r="F227" s="4" t="s">
        <v>14</v>
      </c>
      <c r="G227" s="19">
        <v>10418726.08</v>
      </c>
      <c r="H227" s="19">
        <v>1979557.9552</v>
      </c>
      <c r="I227" s="8">
        <v>12398284.0352</v>
      </c>
    </row>
    <row r="228" spans="1:9">
      <c r="A228" s="4" t="s">
        <v>1269</v>
      </c>
      <c r="B228" s="4" t="s">
        <v>889</v>
      </c>
      <c r="C228" s="4" t="s">
        <v>1270</v>
      </c>
      <c r="D228" s="4" t="s">
        <v>1271</v>
      </c>
      <c r="E228" s="4" t="s">
        <v>59</v>
      </c>
      <c r="F228" s="4" t="s">
        <v>14</v>
      </c>
      <c r="G228" s="19">
        <v>6182009.120000001</v>
      </c>
      <c r="H228" s="19">
        <v>1174581.7328000001</v>
      </c>
      <c r="I228" s="8">
        <v>7356590.8528000005</v>
      </c>
    </row>
    <row r="229" spans="1:9">
      <c r="A229" s="4" t="s">
        <v>1272</v>
      </c>
      <c r="B229" s="4" t="s">
        <v>889</v>
      </c>
      <c r="C229" s="4" t="s">
        <v>1273</v>
      </c>
      <c r="D229" s="4" t="s">
        <v>1274</v>
      </c>
      <c r="E229" s="4" t="s">
        <v>59</v>
      </c>
      <c r="F229" s="4" t="s">
        <v>14</v>
      </c>
      <c r="G229" s="19">
        <v>5519662.4000000004</v>
      </c>
      <c r="H229" s="19">
        <v>1048735.8560000001</v>
      </c>
      <c r="I229" s="8">
        <v>6568398.2560000001</v>
      </c>
    </row>
    <row r="230" spans="1:9">
      <c r="A230" s="4" t="s">
        <v>1275</v>
      </c>
      <c r="B230" s="4" t="s">
        <v>889</v>
      </c>
      <c r="C230" s="4" t="s">
        <v>1276</v>
      </c>
      <c r="D230" s="4" t="s">
        <v>1277</v>
      </c>
      <c r="E230" s="4" t="s">
        <v>59</v>
      </c>
      <c r="F230" s="4" t="s">
        <v>14</v>
      </c>
      <c r="G230" s="19">
        <v>4889402.5600000005</v>
      </c>
      <c r="H230" s="19">
        <v>928986.48640000005</v>
      </c>
      <c r="I230" s="8">
        <v>5818389.0464000003</v>
      </c>
    </row>
    <row r="231" spans="1:9">
      <c r="A231" s="4" t="s">
        <v>1278</v>
      </c>
      <c r="B231" s="4" t="s">
        <v>889</v>
      </c>
      <c r="C231" s="4" t="s">
        <v>1279</v>
      </c>
      <c r="D231" s="4" t="s">
        <v>1280</v>
      </c>
      <c r="E231" s="4" t="s">
        <v>59</v>
      </c>
      <c r="F231" s="4" t="s">
        <v>14</v>
      </c>
      <c r="G231" s="19">
        <v>3909580.64</v>
      </c>
      <c r="H231" s="19">
        <v>742820.32160000002</v>
      </c>
      <c r="I231" s="8">
        <v>4652400.9616</v>
      </c>
    </row>
    <row r="232" spans="1:9">
      <c r="A232" s="4" t="s">
        <v>1281</v>
      </c>
      <c r="B232" s="4" t="s">
        <v>889</v>
      </c>
      <c r="C232" s="4" t="s">
        <v>1282</v>
      </c>
      <c r="D232" s="4" t="s">
        <v>1283</v>
      </c>
      <c r="E232" s="4" t="s">
        <v>59</v>
      </c>
      <c r="F232" s="4" t="s">
        <v>14</v>
      </c>
      <c r="G232" s="19">
        <v>2934612.8</v>
      </c>
      <c r="H232" s="19">
        <v>557576.43199999991</v>
      </c>
      <c r="I232" s="8">
        <v>3492189.2319999998</v>
      </c>
    </row>
    <row r="233" spans="1:9">
      <c r="A233" s="4" t="s">
        <v>1284</v>
      </c>
      <c r="B233" s="4" t="s">
        <v>889</v>
      </c>
      <c r="C233" s="4" t="s">
        <v>1285</v>
      </c>
      <c r="D233" s="4" t="s">
        <v>1286</v>
      </c>
      <c r="E233" s="4" t="s">
        <v>59</v>
      </c>
      <c r="F233" s="4" t="s">
        <v>14</v>
      </c>
      <c r="G233" s="19">
        <v>2652216.0000000005</v>
      </c>
      <c r="H233" s="19">
        <v>503921.0400000001</v>
      </c>
      <c r="I233" s="8">
        <v>3156137.0400000005</v>
      </c>
    </row>
    <row r="234" spans="1:9">
      <c r="A234" s="4" t="s">
        <v>1287</v>
      </c>
      <c r="B234" s="4" t="s">
        <v>889</v>
      </c>
      <c r="C234" s="4" t="s">
        <v>1288</v>
      </c>
      <c r="D234" s="4" t="s">
        <v>1289</v>
      </c>
      <c r="E234" s="4" t="s">
        <v>59</v>
      </c>
      <c r="F234" s="4" t="s">
        <v>14</v>
      </c>
      <c r="G234" s="19">
        <v>1516245.9200000002</v>
      </c>
      <c r="H234" s="19">
        <v>288086.72480000003</v>
      </c>
      <c r="I234" s="8">
        <v>1804332.6448000001</v>
      </c>
    </row>
    <row r="235" spans="1:9">
      <c r="A235" s="4" t="s">
        <v>1290</v>
      </c>
      <c r="B235" s="4" t="s">
        <v>889</v>
      </c>
      <c r="C235" s="4" t="s">
        <v>1285</v>
      </c>
      <c r="D235" s="4" t="s">
        <v>1291</v>
      </c>
      <c r="E235" s="4" t="s">
        <v>59</v>
      </c>
      <c r="F235" s="4" t="s">
        <v>14</v>
      </c>
      <c r="G235" s="19">
        <v>1736454.7200000002</v>
      </c>
      <c r="H235" s="19">
        <v>329926.39680000005</v>
      </c>
      <c r="I235" s="8">
        <v>2066381.1168000002</v>
      </c>
    </row>
    <row r="236" spans="1:9">
      <c r="A236" s="4" t="s">
        <v>1292</v>
      </c>
      <c r="B236" s="4" t="s">
        <v>889</v>
      </c>
      <c r="C236" s="4" t="s">
        <v>1288</v>
      </c>
      <c r="D236" s="4" t="s">
        <v>1293</v>
      </c>
      <c r="E236" s="4" t="s">
        <v>59</v>
      </c>
      <c r="F236" s="4" t="s">
        <v>14</v>
      </c>
      <c r="G236" s="19">
        <v>1140825.28</v>
      </c>
      <c r="H236" s="19">
        <v>216756.80319999999</v>
      </c>
      <c r="I236" s="8">
        <v>1357582.0832</v>
      </c>
    </row>
    <row r="237" spans="1:9">
      <c r="A237" s="4" t="s">
        <v>1294</v>
      </c>
      <c r="B237" s="4" t="s">
        <v>889</v>
      </c>
      <c r="C237" s="4" t="s">
        <v>1295</v>
      </c>
      <c r="D237" s="4" t="s">
        <v>1296</v>
      </c>
      <c r="E237" s="4" t="s">
        <v>59</v>
      </c>
      <c r="F237" s="4" t="s">
        <v>14</v>
      </c>
      <c r="G237" s="19">
        <v>1265965.1200000001</v>
      </c>
      <c r="H237" s="19">
        <v>240533.37280000001</v>
      </c>
      <c r="I237" s="8">
        <v>1506498.4928000001</v>
      </c>
    </row>
    <row r="238" spans="1:9">
      <c r="A238" s="4" t="s">
        <v>1297</v>
      </c>
      <c r="B238" s="4" t="s">
        <v>889</v>
      </c>
      <c r="C238" s="4" t="s">
        <v>1298</v>
      </c>
      <c r="D238" s="4" t="s">
        <v>1299</v>
      </c>
      <c r="E238" s="4" t="s">
        <v>59</v>
      </c>
      <c r="F238" s="4" t="s">
        <v>14</v>
      </c>
      <c r="G238" s="19">
        <v>950687.3600000001</v>
      </c>
      <c r="H238" s="19">
        <v>180630.59840000002</v>
      </c>
      <c r="I238" s="8">
        <v>1131317.9584000001</v>
      </c>
    </row>
    <row r="239" spans="1:9">
      <c r="A239" s="4" t="s">
        <v>1300</v>
      </c>
      <c r="B239" s="4" t="s">
        <v>889</v>
      </c>
      <c r="C239" s="4" t="s">
        <v>1301</v>
      </c>
      <c r="D239" s="4" t="s">
        <v>1302</v>
      </c>
      <c r="E239" s="4" t="s">
        <v>59</v>
      </c>
      <c r="F239" s="4" t="s">
        <v>14</v>
      </c>
      <c r="G239" s="19">
        <v>855619.52</v>
      </c>
      <c r="H239" s="19">
        <v>162567.70879999999</v>
      </c>
      <c r="I239" s="8">
        <v>1018187.2288</v>
      </c>
    </row>
    <row r="240" spans="1:9">
      <c r="A240" s="4" t="s">
        <v>1303</v>
      </c>
      <c r="B240" s="4" t="s">
        <v>889</v>
      </c>
      <c r="C240" s="4" t="s">
        <v>1304</v>
      </c>
      <c r="D240" s="4" t="s">
        <v>1305</v>
      </c>
      <c r="E240" s="4" t="s">
        <v>59</v>
      </c>
      <c r="F240" s="4" t="s">
        <v>14</v>
      </c>
      <c r="G240" s="19">
        <v>159102.72000000003</v>
      </c>
      <c r="H240" s="19">
        <v>30229.516800000005</v>
      </c>
      <c r="I240" s="8">
        <v>189332.23680000001</v>
      </c>
    </row>
    <row r="241" spans="1:9">
      <c r="A241" s="4" t="s">
        <v>1306</v>
      </c>
      <c r="B241" s="4" t="s">
        <v>889</v>
      </c>
      <c r="C241" s="4" t="s">
        <v>1307</v>
      </c>
      <c r="D241" s="4" t="s">
        <v>1308</v>
      </c>
      <c r="E241" s="4" t="s">
        <v>59</v>
      </c>
      <c r="F241" s="4" t="s">
        <v>14</v>
      </c>
      <c r="G241" s="19">
        <v>198877.28</v>
      </c>
      <c r="H241" s="19">
        <v>37786.683199999999</v>
      </c>
      <c r="I241" s="8">
        <v>236663.9632</v>
      </c>
    </row>
    <row r="242" spans="1:9">
      <c r="A242" s="4" t="s">
        <v>1309</v>
      </c>
      <c r="B242" s="4" t="s">
        <v>889</v>
      </c>
      <c r="C242" s="4" t="s">
        <v>1310</v>
      </c>
      <c r="D242" s="4" t="s">
        <v>1311</v>
      </c>
      <c r="E242" s="4" t="s">
        <v>59</v>
      </c>
      <c r="F242" s="4" t="s">
        <v>14</v>
      </c>
      <c r="G242" s="19">
        <v>176562.4</v>
      </c>
      <c r="H242" s="19">
        <v>33546.856</v>
      </c>
      <c r="I242" s="8">
        <v>210109.25599999999</v>
      </c>
    </row>
    <row r="243" spans="1:9">
      <c r="A243" s="4" t="s">
        <v>1312</v>
      </c>
      <c r="B243" s="4" t="s">
        <v>889</v>
      </c>
      <c r="C243" s="4" t="s">
        <v>1313</v>
      </c>
      <c r="D243" s="4" t="s">
        <v>1314</v>
      </c>
      <c r="E243" s="4" t="s">
        <v>59</v>
      </c>
      <c r="F243" s="4" t="s">
        <v>14</v>
      </c>
      <c r="G243" s="19">
        <v>238652.96000000002</v>
      </c>
      <c r="H243" s="19">
        <v>45344.062400000003</v>
      </c>
      <c r="I243" s="8">
        <v>283997.02240000002</v>
      </c>
    </row>
    <row r="244" spans="1:9">
      <c r="A244" s="4" t="s">
        <v>1315</v>
      </c>
      <c r="B244" s="4" t="s">
        <v>889</v>
      </c>
      <c r="C244" s="4" t="s">
        <v>1316</v>
      </c>
      <c r="D244" s="4" t="s">
        <v>1317</v>
      </c>
      <c r="E244" s="4" t="s">
        <v>59</v>
      </c>
      <c r="F244" s="4" t="s">
        <v>14</v>
      </c>
      <c r="G244" s="19">
        <v>472450.72</v>
      </c>
      <c r="H244" s="19">
        <v>89765.636799999993</v>
      </c>
      <c r="I244" s="8">
        <v>562216.35679999995</v>
      </c>
    </row>
    <row r="245" spans="1:9">
      <c r="A245" s="4" t="s">
        <v>1318</v>
      </c>
      <c r="B245" s="4" t="s">
        <v>889</v>
      </c>
      <c r="C245" s="4" t="s">
        <v>1319</v>
      </c>
      <c r="D245" s="4" t="s">
        <v>1320</v>
      </c>
      <c r="E245" s="4" t="s">
        <v>59</v>
      </c>
      <c r="F245" s="4" t="s">
        <v>14</v>
      </c>
      <c r="G245" s="19">
        <v>940047.3600000001</v>
      </c>
      <c r="H245" s="19">
        <v>178608.99840000001</v>
      </c>
      <c r="I245" s="8">
        <v>1118656.3584</v>
      </c>
    </row>
    <row r="246" spans="1:9">
      <c r="A246" s="4" t="s">
        <v>1321</v>
      </c>
      <c r="B246" s="4" t="s">
        <v>889</v>
      </c>
      <c r="C246" s="4" t="s">
        <v>1322</v>
      </c>
      <c r="D246" s="4" t="s">
        <v>1323</v>
      </c>
      <c r="E246" s="4" t="s">
        <v>59</v>
      </c>
      <c r="F246" s="4" t="s">
        <v>14</v>
      </c>
      <c r="G246" s="19">
        <v>2086658.56</v>
      </c>
      <c r="H246" s="19">
        <v>396465.12640000001</v>
      </c>
      <c r="I246" s="8">
        <v>2483123.6864</v>
      </c>
    </row>
    <row r="247" spans="1:9">
      <c r="A247" s="4" t="s">
        <v>1324</v>
      </c>
      <c r="B247" s="4" t="s">
        <v>889</v>
      </c>
      <c r="C247" s="4" t="s">
        <v>1325</v>
      </c>
      <c r="D247" s="4" t="s">
        <v>1326</v>
      </c>
      <c r="E247" s="4" t="s">
        <v>59</v>
      </c>
      <c r="F247" s="4" t="s">
        <v>14</v>
      </c>
      <c r="G247" s="19">
        <v>488343.52000000008</v>
      </c>
      <c r="H247" s="19">
        <v>92785.26880000002</v>
      </c>
      <c r="I247" s="8">
        <v>581128.7888000001</v>
      </c>
    </row>
    <row r="248" spans="1:9">
      <c r="A248" s="4" t="s">
        <v>1327</v>
      </c>
      <c r="B248" s="4" t="s">
        <v>889</v>
      </c>
      <c r="C248" s="4" t="s">
        <v>1328</v>
      </c>
      <c r="D248" s="4" t="s">
        <v>1329</v>
      </c>
      <c r="E248" s="4" t="s">
        <v>59</v>
      </c>
      <c r="F248" s="4" t="s">
        <v>14</v>
      </c>
      <c r="G248" s="19">
        <v>95068.96</v>
      </c>
      <c r="H248" s="19">
        <v>18063.1024</v>
      </c>
      <c r="I248" s="8">
        <v>113132.0624</v>
      </c>
    </row>
    <row r="249" spans="1:9">
      <c r="A249" s="4" t="s">
        <v>1330</v>
      </c>
      <c r="B249" s="4" t="s">
        <v>889</v>
      </c>
      <c r="C249" s="4" t="s">
        <v>1331</v>
      </c>
      <c r="D249" s="4" t="s">
        <v>1332</v>
      </c>
      <c r="E249" s="4" t="s">
        <v>59</v>
      </c>
      <c r="F249" s="4" t="s">
        <v>14</v>
      </c>
      <c r="G249" s="19">
        <v>64998.079999999994</v>
      </c>
      <c r="H249" s="19">
        <v>12349.635199999999</v>
      </c>
      <c r="I249" s="8">
        <v>77347.715199999991</v>
      </c>
    </row>
    <row r="250" spans="1:9">
      <c r="A250" s="4" t="s">
        <v>1333</v>
      </c>
      <c r="B250" s="4" t="s">
        <v>889</v>
      </c>
      <c r="C250" s="4" t="s">
        <v>1334</v>
      </c>
      <c r="D250" s="4" t="s">
        <v>1335</v>
      </c>
      <c r="E250" s="4" t="s">
        <v>59</v>
      </c>
      <c r="F250" s="4" t="s">
        <v>14</v>
      </c>
      <c r="G250" s="19">
        <v>38998.400000000001</v>
      </c>
      <c r="H250" s="19">
        <v>7409.6959999999999</v>
      </c>
      <c r="I250" s="8">
        <v>46408.095999999998</v>
      </c>
    </row>
    <row r="251" spans="1:9">
      <c r="A251" s="4" t="s">
        <v>1336</v>
      </c>
      <c r="B251" s="4" t="s">
        <v>889</v>
      </c>
      <c r="C251" s="4" t="s">
        <v>1337</v>
      </c>
      <c r="D251" s="4" t="s">
        <v>1338</v>
      </c>
      <c r="E251" s="4" t="s">
        <v>59</v>
      </c>
      <c r="F251" s="4" t="s">
        <v>14</v>
      </c>
      <c r="G251" s="19">
        <v>79550.240000000005</v>
      </c>
      <c r="H251" s="19">
        <v>15114.545600000001</v>
      </c>
      <c r="I251" s="8">
        <v>94664.785600000003</v>
      </c>
    </row>
    <row r="252" spans="1:9">
      <c r="A252" s="4" t="s">
        <v>1339</v>
      </c>
      <c r="B252" s="4" t="s">
        <v>889</v>
      </c>
      <c r="C252" s="4" t="s">
        <v>1340</v>
      </c>
      <c r="D252" s="4" t="s">
        <v>1341</v>
      </c>
      <c r="E252" s="4" t="s">
        <v>59</v>
      </c>
      <c r="F252" s="4" t="s">
        <v>14</v>
      </c>
      <c r="G252" s="19">
        <v>119327.04000000001</v>
      </c>
      <c r="H252" s="19">
        <v>22672.137600000002</v>
      </c>
      <c r="I252" s="8">
        <v>141999.1776</v>
      </c>
    </row>
    <row r="253" spans="1:9">
      <c r="A253" s="4" t="s">
        <v>1342</v>
      </c>
      <c r="B253" s="4" t="s">
        <v>889</v>
      </c>
      <c r="C253" s="4" t="s">
        <v>1340</v>
      </c>
      <c r="D253" s="4" t="s">
        <v>1343</v>
      </c>
      <c r="E253" s="4" t="s">
        <v>59</v>
      </c>
      <c r="F253" s="4" t="s">
        <v>14</v>
      </c>
      <c r="G253" s="19">
        <v>114959.04000000001</v>
      </c>
      <c r="H253" s="19">
        <v>21842.217600000004</v>
      </c>
      <c r="I253" s="8">
        <v>136801.25760000001</v>
      </c>
    </row>
    <row r="254" spans="1:9">
      <c r="A254" s="4" t="s">
        <v>1344</v>
      </c>
      <c r="B254" s="4" t="s">
        <v>889</v>
      </c>
      <c r="C254" s="4" t="s">
        <v>1345</v>
      </c>
      <c r="D254" s="4" t="s">
        <v>1346</v>
      </c>
      <c r="E254" s="4" t="s">
        <v>59</v>
      </c>
      <c r="F254" s="4" t="s">
        <v>14</v>
      </c>
      <c r="G254" s="19">
        <v>71631.840000000011</v>
      </c>
      <c r="H254" s="19">
        <v>13610.049600000002</v>
      </c>
      <c r="I254" s="8">
        <v>85241.88960000001</v>
      </c>
    </row>
    <row r="255" spans="1:9">
      <c r="A255" s="4" t="s">
        <v>1347</v>
      </c>
      <c r="B255" s="4" t="s">
        <v>889</v>
      </c>
      <c r="C255" s="4" t="s">
        <v>1348</v>
      </c>
      <c r="D255" s="4" t="s">
        <v>1349</v>
      </c>
      <c r="E255" s="4" t="s">
        <v>59</v>
      </c>
      <c r="F255" s="4" t="s">
        <v>14</v>
      </c>
      <c r="G255" s="19">
        <v>285206.88000000006</v>
      </c>
      <c r="H255" s="19">
        <v>54189.30720000001</v>
      </c>
      <c r="I255" s="8">
        <v>339396.18720000004</v>
      </c>
    </row>
    <row r="256" spans="1:9">
      <c r="A256" s="4" t="s">
        <v>1350</v>
      </c>
      <c r="B256" s="4" t="s">
        <v>889</v>
      </c>
      <c r="C256" s="4" t="s">
        <v>1351</v>
      </c>
      <c r="D256" s="4" t="s">
        <v>1352</v>
      </c>
      <c r="E256" s="4" t="s">
        <v>59</v>
      </c>
      <c r="F256" s="4" t="s">
        <v>14</v>
      </c>
      <c r="G256" s="19">
        <v>246207.36000000002</v>
      </c>
      <c r="H256" s="19">
        <v>46779.398400000005</v>
      </c>
      <c r="I256" s="8">
        <v>292986.75839999999</v>
      </c>
    </row>
    <row r="257" spans="1:9">
      <c r="A257" s="4" t="s">
        <v>1353</v>
      </c>
      <c r="B257" s="4" t="s">
        <v>889</v>
      </c>
      <c r="C257" s="4" t="s">
        <v>1354</v>
      </c>
      <c r="D257" s="4" t="s">
        <v>1355</v>
      </c>
      <c r="E257" s="4" t="s">
        <v>59</v>
      </c>
      <c r="F257" s="4" t="s">
        <v>14</v>
      </c>
      <c r="G257" s="19">
        <v>285206.88000000006</v>
      </c>
      <c r="H257" s="19">
        <v>54189.30720000001</v>
      </c>
      <c r="I257" s="8">
        <v>339396.18720000004</v>
      </c>
    </row>
    <row r="258" spans="1:9">
      <c r="A258" s="4" t="s">
        <v>1356</v>
      </c>
      <c r="B258" s="4" t="s">
        <v>889</v>
      </c>
      <c r="C258" s="4" t="s">
        <v>1357</v>
      </c>
      <c r="D258" s="4" t="s">
        <v>1358</v>
      </c>
      <c r="E258" s="4" t="s">
        <v>59</v>
      </c>
      <c r="F258" s="4" t="s">
        <v>14</v>
      </c>
      <c r="G258" s="19">
        <v>320132.95999999996</v>
      </c>
      <c r="H258" s="19">
        <v>60825.262399999992</v>
      </c>
      <c r="I258" s="8">
        <v>380958.22239999997</v>
      </c>
    </row>
    <row r="259" spans="1:9">
      <c r="A259" s="4" t="s">
        <v>1359</v>
      </c>
      <c r="B259" s="4" t="s">
        <v>889</v>
      </c>
      <c r="C259" s="4" t="s">
        <v>1360</v>
      </c>
      <c r="D259" s="4" t="s">
        <v>1361</v>
      </c>
      <c r="E259" s="4" t="s">
        <v>59</v>
      </c>
      <c r="F259" s="4" t="s">
        <v>14</v>
      </c>
      <c r="G259" s="19">
        <v>285206.88000000006</v>
      </c>
      <c r="H259" s="19">
        <v>54189.30720000001</v>
      </c>
      <c r="I259" s="8">
        <v>339396.18720000004</v>
      </c>
    </row>
    <row r="260" spans="1:9">
      <c r="A260" s="4" t="s">
        <v>1362</v>
      </c>
      <c r="B260" s="4" t="s">
        <v>889</v>
      </c>
      <c r="C260" s="4" t="s">
        <v>1363</v>
      </c>
      <c r="D260" s="4" t="s">
        <v>1364</v>
      </c>
      <c r="E260" s="4" t="s">
        <v>59</v>
      </c>
      <c r="F260" s="4" t="s">
        <v>14</v>
      </c>
      <c r="G260" s="19">
        <v>294133.28000000003</v>
      </c>
      <c r="H260" s="19">
        <v>55885.323200000006</v>
      </c>
      <c r="I260" s="8">
        <v>350018.60320000001</v>
      </c>
    </row>
    <row r="261" spans="1:9">
      <c r="A261" s="4" t="s">
        <v>1365</v>
      </c>
      <c r="B261" s="4" t="s">
        <v>889</v>
      </c>
      <c r="C261" s="4" t="s">
        <v>1366</v>
      </c>
      <c r="D261" s="4" t="s">
        <v>1367</v>
      </c>
      <c r="E261" s="4" t="s">
        <v>59</v>
      </c>
      <c r="F261" s="4" t="s">
        <v>14</v>
      </c>
      <c r="G261" s="19">
        <v>79385.600000000006</v>
      </c>
      <c r="H261" s="19">
        <v>15083.264000000001</v>
      </c>
      <c r="I261" s="8">
        <v>94468.864000000001</v>
      </c>
    </row>
    <row r="262" spans="1:9">
      <c r="A262" s="4" t="s">
        <v>1368</v>
      </c>
      <c r="B262" s="4" t="s">
        <v>889</v>
      </c>
      <c r="C262" s="4" t="s">
        <v>1369</v>
      </c>
      <c r="D262" s="4" t="s">
        <v>1370</v>
      </c>
      <c r="E262" s="4" t="s">
        <v>59</v>
      </c>
      <c r="F262" s="4" t="s">
        <v>14</v>
      </c>
      <c r="G262" s="19">
        <v>163626.4</v>
      </c>
      <c r="H262" s="19">
        <v>31089.016</v>
      </c>
      <c r="I262" s="8">
        <v>194715.416</v>
      </c>
    </row>
    <row r="263" spans="1:9">
      <c r="A263" s="4" t="s">
        <v>1371</v>
      </c>
      <c r="B263" s="4" t="s">
        <v>889</v>
      </c>
      <c r="C263" s="4" t="s">
        <v>1372</v>
      </c>
      <c r="D263" s="4" t="s">
        <v>1373</v>
      </c>
      <c r="E263" s="4" t="s">
        <v>59</v>
      </c>
      <c r="F263" s="4" t="s">
        <v>14</v>
      </c>
      <c r="G263" s="19">
        <v>199678.08000000002</v>
      </c>
      <c r="H263" s="19">
        <v>37938.835200000001</v>
      </c>
      <c r="I263" s="8">
        <v>237616.91520000002</v>
      </c>
    </row>
    <row r="264" spans="1:9">
      <c r="A264" s="4" t="s">
        <v>1374</v>
      </c>
      <c r="B264" s="4" t="s">
        <v>889</v>
      </c>
      <c r="C264" s="4" t="s">
        <v>1375</v>
      </c>
      <c r="D264" s="4" t="s">
        <v>1376</v>
      </c>
      <c r="E264" s="4" t="s">
        <v>59</v>
      </c>
      <c r="F264" s="4" t="s">
        <v>14</v>
      </c>
      <c r="G264" s="19">
        <v>380274.72000000003</v>
      </c>
      <c r="H264" s="19">
        <v>72252.196800000005</v>
      </c>
      <c r="I264" s="8">
        <v>452526.91680000001</v>
      </c>
    </row>
    <row r="265" spans="1:9">
      <c r="A265" s="4" t="s">
        <v>1377</v>
      </c>
      <c r="B265" s="4" t="s">
        <v>889</v>
      </c>
      <c r="C265" s="4" t="s">
        <v>1378</v>
      </c>
      <c r="D265" s="4" t="s">
        <v>1379</v>
      </c>
      <c r="E265" s="4" t="s">
        <v>59</v>
      </c>
      <c r="F265" s="4" t="s">
        <v>14</v>
      </c>
      <c r="G265" s="19">
        <v>950687.3600000001</v>
      </c>
      <c r="H265" s="19">
        <v>180630.59840000002</v>
      </c>
      <c r="I265" s="8">
        <v>1131317.9584000001</v>
      </c>
    </row>
    <row r="266" spans="1:9">
      <c r="A266" s="4" t="s">
        <v>1380</v>
      </c>
      <c r="B266" s="4" t="s">
        <v>889</v>
      </c>
      <c r="C266" s="4" t="s">
        <v>1381</v>
      </c>
      <c r="D266" s="4" t="s">
        <v>1382</v>
      </c>
      <c r="E266" s="4" t="s">
        <v>59</v>
      </c>
      <c r="F266" s="4" t="s">
        <v>14</v>
      </c>
      <c r="G266" s="19">
        <v>1896520.6400000001</v>
      </c>
      <c r="H266" s="19">
        <v>360338.9216</v>
      </c>
      <c r="I266" s="8">
        <v>2256859.5616000001</v>
      </c>
    </row>
    <row r="267" spans="1:9">
      <c r="A267" s="4" t="s">
        <v>1383</v>
      </c>
      <c r="B267" s="4" t="s">
        <v>889</v>
      </c>
      <c r="C267" s="4" t="s">
        <v>1384</v>
      </c>
      <c r="D267" s="4" t="s">
        <v>1385</v>
      </c>
      <c r="E267" s="4" t="s">
        <v>59</v>
      </c>
      <c r="F267" s="4" t="s">
        <v>14</v>
      </c>
      <c r="G267" s="19">
        <v>2276795.36</v>
      </c>
      <c r="H267" s="19">
        <v>432591.11839999998</v>
      </c>
      <c r="I267" s="8">
        <v>2709386.4783999999</v>
      </c>
    </row>
    <row r="268" spans="1:9">
      <c r="A268" s="4" t="s">
        <v>1386</v>
      </c>
      <c r="B268" s="4" t="s">
        <v>889</v>
      </c>
      <c r="C268" s="4" t="s">
        <v>1387</v>
      </c>
      <c r="D268" s="4" t="s">
        <v>1388</v>
      </c>
      <c r="E268" s="4" t="s">
        <v>59</v>
      </c>
      <c r="F268" s="4" t="s">
        <v>14</v>
      </c>
      <c r="G268" s="19">
        <v>5809847.6800000006</v>
      </c>
      <c r="H268" s="19">
        <v>1103871.0592</v>
      </c>
      <c r="I268" s="8">
        <v>6913718.7392000007</v>
      </c>
    </row>
    <row r="269" spans="1:9">
      <c r="A269" s="4" t="s">
        <v>1389</v>
      </c>
      <c r="B269" s="4" t="s">
        <v>889</v>
      </c>
      <c r="C269" s="4" t="s">
        <v>1390</v>
      </c>
      <c r="D269" s="4" t="s">
        <v>1391</v>
      </c>
      <c r="E269" s="4" t="s">
        <v>59</v>
      </c>
      <c r="F269" s="4" t="s">
        <v>14</v>
      </c>
      <c r="G269" s="19">
        <v>294133.28000000003</v>
      </c>
      <c r="H269" s="19">
        <v>55885.323200000006</v>
      </c>
      <c r="I269" s="8">
        <v>350018.60320000001</v>
      </c>
    </row>
    <row r="270" spans="1:9">
      <c r="A270" s="4" t="s">
        <v>1392</v>
      </c>
      <c r="B270" s="4" t="s">
        <v>889</v>
      </c>
      <c r="C270" s="4" t="s">
        <v>1393</v>
      </c>
      <c r="D270" s="4" t="s">
        <v>1394</v>
      </c>
      <c r="E270" s="4" t="s">
        <v>59</v>
      </c>
      <c r="F270" s="4" t="s">
        <v>14</v>
      </c>
      <c r="G270" s="19">
        <v>419273.12000000005</v>
      </c>
      <c r="H270" s="19">
        <v>79661.892800000016</v>
      </c>
      <c r="I270" s="8">
        <v>498935.01280000003</v>
      </c>
    </row>
    <row r="271" spans="1:9">
      <c r="A271" s="4" t="s">
        <v>1395</v>
      </c>
      <c r="B271" s="4" t="s">
        <v>889</v>
      </c>
      <c r="C271" s="4" t="s">
        <v>1396</v>
      </c>
      <c r="D271" s="4" t="s">
        <v>1397</v>
      </c>
      <c r="E271" s="4" t="s">
        <v>59</v>
      </c>
      <c r="F271" s="4" t="s">
        <v>14</v>
      </c>
      <c r="G271" s="19">
        <v>285206.88000000006</v>
      </c>
      <c r="H271" s="19">
        <v>54189.30720000001</v>
      </c>
      <c r="I271" s="8">
        <v>339396.18720000004</v>
      </c>
    </row>
    <row r="272" spans="1:9">
      <c r="A272" s="4" t="s">
        <v>1398</v>
      </c>
      <c r="B272" s="4" t="s">
        <v>889</v>
      </c>
      <c r="C272" s="4" t="s">
        <v>1399</v>
      </c>
      <c r="D272" s="4" t="s">
        <v>1400</v>
      </c>
      <c r="E272" s="4" t="s">
        <v>59</v>
      </c>
      <c r="F272" s="4" t="s">
        <v>14</v>
      </c>
      <c r="G272" s="19">
        <v>285206.88000000006</v>
      </c>
      <c r="H272" s="19">
        <v>54189.30720000001</v>
      </c>
      <c r="I272" s="8">
        <v>339396.18720000004</v>
      </c>
    </row>
    <row r="273" spans="1:9">
      <c r="A273" s="4" t="s">
        <v>1401</v>
      </c>
      <c r="B273" s="4" t="s">
        <v>889</v>
      </c>
      <c r="C273" s="4" t="s">
        <v>1402</v>
      </c>
      <c r="D273" s="4" t="s">
        <v>1403</v>
      </c>
      <c r="E273" s="4" t="s">
        <v>59</v>
      </c>
      <c r="F273" s="4" t="s">
        <v>14</v>
      </c>
      <c r="G273" s="19">
        <v>392900.4800000001</v>
      </c>
      <c r="H273" s="19">
        <v>74651.091200000024</v>
      </c>
      <c r="I273" s="8">
        <v>467551.57120000006</v>
      </c>
    </row>
    <row r="274" spans="1:9">
      <c r="A274" s="4" t="s">
        <v>1404</v>
      </c>
      <c r="B274" s="4" t="s">
        <v>889</v>
      </c>
      <c r="C274" s="4" t="s">
        <v>1405</v>
      </c>
      <c r="D274" s="4" t="s">
        <v>1406</v>
      </c>
      <c r="E274" s="4" t="s">
        <v>59</v>
      </c>
      <c r="F274" s="4" t="s">
        <v>14</v>
      </c>
      <c r="G274" s="19">
        <v>392900.4800000001</v>
      </c>
      <c r="H274" s="19">
        <v>74651.091200000024</v>
      </c>
      <c r="I274" s="8">
        <v>467551.57120000006</v>
      </c>
    </row>
    <row r="275" spans="1:9">
      <c r="A275" s="4" t="s">
        <v>1407</v>
      </c>
      <c r="B275" s="4" t="s">
        <v>889</v>
      </c>
      <c r="C275" s="4" t="s">
        <v>1408</v>
      </c>
      <c r="D275" s="4" t="s">
        <v>1409</v>
      </c>
      <c r="E275" s="4" t="s">
        <v>59</v>
      </c>
      <c r="F275" s="4" t="s">
        <v>14</v>
      </c>
      <c r="G275" s="19">
        <v>475343.68000000005</v>
      </c>
      <c r="H275" s="19">
        <v>90315.299200000009</v>
      </c>
      <c r="I275" s="8">
        <v>565658.97920000006</v>
      </c>
    </row>
    <row r="276" spans="1:9">
      <c r="A276" s="4" t="s">
        <v>1410</v>
      </c>
      <c r="B276" s="4" t="s">
        <v>889</v>
      </c>
      <c r="C276" s="4" t="s">
        <v>1411</v>
      </c>
      <c r="D276" s="4" t="s">
        <v>1412</v>
      </c>
      <c r="E276" s="4" t="s">
        <v>59</v>
      </c>
      <c r="F276" s="4" t="s">
        <v>14</v>
      </c>
      <c r="G276" s="19">
        <v>155993.60000000001</v>
      </c>
      <c r="H276" s="19">
        <v>29638.784</v>
      </c>
      <c r="I276" s="8">
        <v>185632.38399999999</v>
      </c>
    </row>
    <row r="277" spans="1:9">
      <c r="A277" s="4" t="s">
        <v>1413</v>
      </c>
      <c r="B277" s="4" t="s">
        <v>889</v>
      </c>
      <c r="C277" s="4" t="s">
        <v>1414</v>
      </c>
      <c r="D277" s="4" t="s">
        <v>1415</v>
      </c>
      <c r="E277" s="4" t="s">
        <v>59</v>
      </c>
      <c r="F277" s="4" t="s">
        <v>14</v>
      </c>
      <c r="G277" s="19">
        <v>198877.28</v>
      </c>
      <c r="H277" s="19">
        <v>37786.683199999999</v>
      </c>
      <c r="I277" s="8">
        <v>236663.9632</v>
      </c>
    </row>
    <row r="278" spans="1:9">
      <c r="A278" s="4" t="s">
        <v>1416</v>
      </c>
      <c r="B278" s="4" t="s">
        <v>889</v>
      </c>
      <c r="C278" s="4" t="s">
        <v>1417</v>
      </c>
      <c r="D278" s="4" t="s">
        <v>1418</v>
      </c>
      <c r="E278" s="4" t="s">
        <v>59</v>
      </c>
      <c r="F278" s="4" t="s">
        <v>14</v>
      </c>
      <c r="G278" s="19">
        <v>238652.96000000002</v>
      </c>
      <c r="H278" s="19">
        <v>45344.062400000003</v>
      </c>
      <c r="I278" s="8">
        <v>283997.02240000002</v>
      </c>
    </row>
    <row r="279" spans="1:9">
      <c r="A279" s="4" t="s">
        <v>1419</v>
      </c>
      <c r="B279" s="4" t="s">
        <v>889</v>
      </c>
      <c r="C279" s="4" t="s">
        <v>1420</v>
      </c>
      <c r="D279" s="4" t="s">
        <v>1421</v>
      </c>
      <c r="E279" s="4" t="s">
        <v>59</v>
      </c>
      <c r="F279" s="4" t="s">
        <v>14</v>
      </c>
      <c r="G279" s="19">
        <v>683933.60000000009</v>
      </c>
      <c r="H279" s="19">
        <v>129947.38400000002</v>
      </c>
      <c r="I279" s="8">
        <v>813880.98400000005</v>
      </c>
    </row>
    <row r="280" spans="1:9">
      <c r="A280" s="4" t="s">
        <v>1422</v>
      </c>
      <c r="B280" s="4" t="s">
        <v>889</v>
      </c>
      <c r="C280" s="4" t="s">
        <v>1423</v>
      </c>
      <c r="D280" s="4" t="s">
        <v>1424</v>
      </c>
      <c r="E280" s="4" t="s">
        <v>59</v>
      </c>
      <c r="F280" s="4" t="s">
        <v>14</v>
      </c>
      <c r="G280" s="19">
        <v>696366.72000000009</v>
      </c>
      <c r="H280" s="19">
        <v>132309.67680000002</v>
      </c>
      <c r="I280" s="8">
        <v>828676.3968000001</v>
      </c>
    </row>
    <row r="281" spans="1:9">
      <c r="A281" s="4" t="s">
        <v>1425</v>
      </c>
      <c r="B281" s="4" t="s">
        <v>889</v>
      </c>
      <c r="C281" s="4" t="s">
        <v>1426</v>
      </c>
      <c r="D281" s="4" t="s">
        <v>1427</v>
      </c>
      <c r="E281" s="4" t="s">
        <v>59</v>
      </c>
      <c r="F281" s="4" t="s">
        <v>14</v>
      </c>
      <c r="G281" s="19">
        <v>665481.60000000009</v>
      </c>
      <c r="H281" s="19">
        <v>126441.50400000002</v>
      </c>
      <c r="I281" s="8">
        <v>791923.10400000005</v>
      </c>
    </row>
    <row r="282" spans="1:9">
      <c r="A282" s="4" t="s">
        <v>1428</v>
      </c>
      <c r="B282" s="4" t="s">
        <v>889</v>
      </c>
      <c r="C282" s="4" t="s">
        <v>1429</v>
      </c>
      <c r="D282" s="4" t="s">
        <v>1430</v>
      </c>
      <c r="E282" s="4" t="s">
        <v>59</v>
      </c>
      <c r="F282" s="4" t="s">
        <v>14</v>
      </c>
      <c r="G282" s="19">
        <v>475343.68000000005</v>
      </c>
      <c r="H282" s="19">
        <v>90315.299200000009</v>
      </c>
      <c r="I282" s="8">
        <v>565658.97920000006</v>
      </c>
    </row>
    <row r="283" spans="1:9">
      <c r="A283" s="4" t="s">
        <v>1431</v>
      </c>
      <c r="B283" s="4" t="s">
        <v>889</v>
      </c>
      <c r="C283" s="4" t="s">
        <v>1432</v>
      </c>
      <c r="D283" s="4" t="s">
        <v>1433</v>
      </c>
      <c r="E283" s="4" t="s">
        <v>59</v>
      </c>
      <c r="F283" s="4" t="s">
        <v>14</v>
      </c>
      <c r="G283" s="19">
        <v>174834.24000000002</v>
      </c>
      <c r="H283" s="19">
        <v>33218.505600000004</v>
      </c>
      <c r="I283" s="8">
        <v>208052.74560000002</v>
      </c>
    </row>
    <row r="284" spans="1:9">
      <c r="A284" s="4" t="s">
        <v>1434</v>
      </c>
      <c r="B284" s="4" t="s">
        <v>889</v>
      </c>
      <c r="C284" s="4" t="s">
        <v>1435</v>
      </c>
      <c r="D284" s="4" t="s">
        <v>1436</v>
      </c>
      <c r="E284" s="4" t="s">
        <v>59</v>
      </c>
      <c r="F284" s="4" t="s">
        <v>14</v>
      </c>
      <c r="G284" s="19">
        <v>247686.88</v>
      </c>
      <c r="H284" s="19">
        <v>47060.5072</v>
      </c>
      <c r="I284" s="8">
        <v>294747.3872</v>
      </c>
    </row>
    <row r="285" spans="1:9">
      <c r="A285" s="4" t="s">
        <v>1437</v>
      </c>
      <c r="B285" s="4" t="s">
        <v>889</v>
      </c>
      <c r="C285" s="4" t="s">
        <v>1438</v>
      </c>
      <c r="D285" s="4" t="s">
        <v>1439</v>
      </c>
      <c r="E285" s="4" t="s">
        <v>59</v>
      </c>
      <c r="F285" s="4" t="s">
        <v>14</v>
      </c>
      <c r="G285" s="19">
        <v>262251.36000000004</v>
      </c>
      <c r="H285" s="19">
        <v>49827.758400000006</v>
      </c>
      <c r="I285" s="8">
        <v>312079.11840000004</v>
      </c>
    </row>
    <row r="286" spans="1:9">
      <c r="A286" s="4" t="s">
        <v>1440</v>
      </c>
      <c r="B286" s="4" t="s">
        <v>889</v>
      </c>
      <c r="C286" s="4" t="s">
        <v>1441</v>
      </c>
      <c r="D286" s="4" t="s">
        <v>1442</v>
      </c>
      <c r="E286" s="4" t="s">
        <v>59</v>
      </c>
      <c r="F286" s="4" t="s">
        <v>14</v>
      </c>
      <c r="G286" s="19">
        <v>306799.36000000004</v>
      </c>
      <c r="H286" s="19">
        <v>58291.878400000009</v>
      </c>
      <c r="I286" s="8">
        <v>365091.23840000003</v>
      </c>
    </row>
    <row r="287" spans="1:9">
      <c r="A287" s="4" t="s">
        <v>1443</v>
      </c>
      <c r="B287" s="4" t="s">
        <v>889</v>
      </c>
      <c r="C287" s="4" t="s">
        <v>1444</v>
      </c>
      <c r="D287" s="4" t="s">
        <v>1445</v>
      </c>
      <c r="E287" s="4" t="s">
        <v>59</v>
      </c>
      <c r="F287" s="4" t="s">
        <v>14</v>
      </c>
      <c r="G287" s="19">
        <v>91523.040000000008</v>
      </c>
      <c r="H287" s="19">
        <v>17389.377600000003</v>
      </c>
      <c r="I287" s="8">
        <v>108912.4176</v>
      </c>
    </row>
    <row r="288" spans="1:9">
      <c r="A288" s="4" t="s">
        <v>1446</v>
      </c>
      <c r="B288" s="4" t="s">
        <v>889</v>
      </c>
      <c r="C288" s="4" t="s">
        <v>1447</v>
      </c>
      <c r="D288" s="4" t="s">
        <v>1448</v>
      </c>
      <c r="E288" s="4" t="s">
        <v>59</v>
      </c>
      <c r="F288" s="4" t="s">
        <v>14</v>
      </c>
      <c r="G288" s="19">
        <v>77908.320000000007</v>
      </c>
      <c r="H288" s="19">
        <v>14802.580800000002</v>
      </c>
      <c r="I288" s="8">
        <v>92710.900800000003</v>
      </c>
    </row>
    <row r="289" spans="1:9">
      <c r="A289" s="4" t="s">
        <v>1449</v>
      </c>
      <c r="B289" s="4" t="s">
        <v>889</v>
      </c>
      <c r="C289" s="4" t="s">
        <v>1450</v>
      </c>
      <c r="D289" s="4" t="s">
        <v>1451</v>
      </c>
      <c r="E289" s="4" t="s">
        <v>59</v>
      </c>
      <c r="F289" s="4" t="s">
        <v>14</v>
      </c>
      <c r="G289" s="19">
        <v>194255.04</v>
      </c>
      <c r="H289" s="19">
        <v>36908.457600000002</v>
      </c>
      <c r="I289" s="8">
        <v>231163.4976</v>
      </c>
    </row>
    <row r="290" spans="1:9">
      <c r="A290" s="4" t="s">
        <v>1452</v>
      </c>
      <c r="B290" s="4" t="s">
        <v>889</v>
      </c>
      <c r="C290" s="4" t="s">
        <v>1453</v>
      </c>
      <c r="D290" s="4" t="s">
        <v>1454</v>
      </c>
      <c r="E290" s="4" t="s">
        <v>59</v>
      </c>
      <c r="F290" s="4" t="s">
        <v>14</v>
      </c>
      <c r="G290" s="19">
        <v>179689.44000000003</v>
      </c>
      <c r="H290" s="19">
        <v>34140.993600000009</v>
      </c>
      <c r="I290" s="8">
        <v>213830.43360000002</v>
      </c>
    </row>
    <row r="291" spans="1:9">
      <c r="A291" s="4" t="s">
        <v>1455</v>
      </c>
      <c r="B291" s="4" t="s">
        <v>889</v>
      </c>
      <c r="C291" s="4" t="s">
        <v>1456</v>
      </c>
      <c r="D291" s="4" t="s">
        <v>1457</v>
      </c>
      <c r="E291" s="4" t="s">
        <v>59</v>
      </c>
      <c r="F291" s="4" t="s">
        <v>14</v>
      </c>
      <c r="G291" s="19">
        <v>112912.8</v>
      </c>
      <c r="H291" s="19">
        <v>21453.432000000001</v>
      </c>
      <c r="I291" s="8">
        <v>134366.23199999999</v>
      </c>
    </row>
    <row r="292" spans="1:9">
      <c r="A292" s="4" t="s">
        <v>1458</v>
      </c>
      <c r="B292" s="4" t="s">
        <v>889</v>
      </c>
      <c r="C292" s="4" t="s">
        <v>1459</v>
      </c>
      <c r="D292" s="4" t="s">
        <v>1460</v>
      </c>
      <c r="E292" s="4" t="s">
        <v>59</v>
      </c>
      <c r="F292" s="4" t="s">
        <v>14</v>
      </c>
      <c r="G292" s="19">
        <v>126257.60000000001</v>
      </c>
      <c r="H292" s="19">
        <v>23988.944000000003</v>
      </c>
      <c r="I292" s="8">
        <v>150246.54399999999</v>
      </c>
    </row>
    <row r="293" spans="1:9">
      <c r="A293" s="4" t="s">
        <v>1461</v>
      </c>
      <c r="B293" s="4" t="s">
        <v>889</v>
      </c>
      <c r="C293" s="4" t="s">
        <v>1462</v>
      </c>
      <c r="D293" s="4" t="s">
        <v>1463</v>
      </c>
      <c r="E293" s="4" t="s">
        <v>59</v>
      </c>
      <c r="F293" s="4" t="s">
        <v>14</v>
      </c>
      <c r="G293" s="19">
        <v>111692.00000000001</v>
      </c>
      <c r="H293" s="19">
        <v>21221.480000000003</v>
      </c>
      <c r="I293" s="8">
        <v>132913.48000000001</v>
      </c>
    </row>
    <row r="294" spans="1:9">
      <c r="A294" s="4" t="s">
        <v>1464</v>
      </c>
      <c r="B294" s="4" t="s">
        <v>889</v>
      </c>
      <c r="C294" s="4" t="s">
        <v>1465</v>
      </c>
      <c r="D294" s="4" t="s">
        <v>1466</v>
      </c>
      <c r="E294" s="4" t="s">
        <v>59</v>
      </c>
      <c r="F294" s="4" t="s">
        <v>14</v>
      </c>
      <c r="G294" s="19">
        <v>145677.28</v>
      </c>
      <c r="H294" s="19">
        <v>27678.683199999999</v>
      </c>
      <c r="I294" s="8">
        <v>173355.9632</v>
      </c>
    </row>
    <row r="295" spans="1:9">
      <c r="A295" s="4" t="s">
        <v>1467</v>
      </c>
      <c r="B295" s="4" t="s">
        <v>889</v>
      </c>
      <c r="C295" s="4" t="s">
        <v>1468</v>
      </c>
      <c r="D295" s="4" t="s">
        <v>1469</v>
      </c>
      <c r="E295" s="4" t="s">
        <v>59</v>
      </c>
      <c r="F295" s="4" t="s">
        <v>14</v>
      </c>
      <c r="G295" s="19">
        <v>89612.320000000022</v>
      </c>
      <c r="H295" s="19">
        <v>17026.340800000005</v>
      </c>
      <c r="I295" s="8">
        <v>106638.66080000001</v>
      </c>
    </row>
    <row r="296" spans="1:9">
      <c r="A296" s="4" t="s">
        <v>1470</v>
      </c>
      <c r="B296" s="4" t="s">
        <v>889</v>
      </c>
      <c r="C296" s="4" t="s">
        <v>1471</v>
      </c>
      <c r="D296" s="4" t="s">
        <v>1472</v>
      </c>
      <c r="E296" s="4" t="s">
        <v>59</v>
      </c>
      <c r="F296" s="4" t="s">
        <v>14</v>
      </c>
      <c r="G296" s="19">
        <v>101866.24000000001</v>
      </c>
      <c r="H296" s="19">
        <v>19354.585600000002</v>
      </c>
      <c r="I296" s="8">
        <v>121220.8256</v>
      </c>
    </row>
    <row r="297" spans="1:9">
      <c r="A297" s="4" t="s">
        <v>1473</v>
      </c>
      <c r="B297" s="4" t="s">
        <v>889</v>
      </c>
      <c r="C297" s="4" t="s">
        <v>1474</v>
      </c>
      <c r="D297" s="4" t="s">
        <v>1475</v>
      </c>
      <c r="E297" s="4" t="s">
        <v>59</v>
      </c>
      <c r="F297" s="4" t="s">
        <v>14</v>
      </c>
      <c r="G297" s="19">
        <v>132345.92000000004</v>
      </c>
      <c r="H297" s="19">
        <v>25145.724800000007</v>
      </c>
      <c r="I297" s="8">
        <v>157491.64480000004</v>
      </c>
    </row>
    <row r="298" spans="1:9">
      <c r="A298" s="4" t="s">
        <v>1476</v>
      </c>
      <c r="B298" s="4" t="s">
        <v>889</v>
      </c>
      <c r="C298" s="4" t="s">
        <v>1477</v>
      </c>
      <c r="D298" s="4" t="s">
        <v>1478</v>
      </c>
      <c r="E298" s="4" t="s">
        <v>59</v>
      </c>
      <c r="F298" s="4" t="s">
        <v>14</v>
      </c>
      <c r="G298" s="19">
        <v>190137.92</v>
      </c>
      <c r="H298" s="19">
        <v>36126.2048</v>
      </c>
      <c r="I298" s="8">
        <v>226264.12479999999</v>
      </c>
    </row>
    <row r="299" spans="1:9">
      <c r="A299" s="4" t="s">
        <v>1479</v>
      </c>
      <c r="B299" s="4" t="s">
        <v>889</v>
      </c>
      <c r="C299" s="4" t="s">
        <v>1480</v>
      </c>
      <c r="D299" s="4" t="s">
        <v>1481</v>
      </c>
      <c r="E299" s="4" t="s">
        <v>59</v>
      </c>
      <c r="F299" s="4" t="s">
        <v>14</v>
      </c>
      <c r="G299" s="19">
        <v>285206.88000000006</v>
      </c>
      <c r="H299" s="19">
        <v>54189.30720000001</v>
      </c>
      <c r="I299" s="8">
        <v>339396.18720000004</v>
      </c>
    </row>
    <row r="300" spans="1:9">
      <c r="A300" s="4" t="s">
        <v>1482</v>
      </c>
      <c r="B300" s="4" t="s">
        <v>889</v>
      </c>
      <c r="C300" s="4" t="s">
        <v>1483</v>
      </c>
      <c r="D300" s="4" t="s">
        <v>1484</v>
      </c>
      <c r="E300" s="4" t="s">
        <v>59</v>
      </c>
      <c r="F300" s="4" t="s">
        <v>14</v>
      </c>
      <c r="G300" s="19">
        <v>285206.88000000006</v>
      </c>
      <c r="H300" s="19">
        <v>54189.30720000001</v>
      </c>
      <c r="I300" s="8">
        <v>339396.18720000004</v>
      </c>
    </row>
    <row r="301" spans="1:9">
      <c r="A301" s="4" t="s">
        <v>1485</v>
      </c>
      <c r="B301" s="4" t="s">
        <v>889</v>
      </c>
      <c r="C301" s="4" t="s">
        <v>1486</v>
      </c>
      <c r="D301" s="4" t="s">
        <v>1487</v>
      </c>
      <c r="E301" s="4" t="s">
        <v>59</v>
      </c>
      <c r="F301" s="4" t="s">
        <v>14</v>
      </c>
      <c r="G301" s="19">
        <v>353124.8</v>
      </c>
      <c r="H301" s="19">
        <v>67093.712</v>
      </c>
      <c r="I301" s="8">
        <v>420218.51199999999</v>
      </c>
    </row>
    <row r="302" spans="1:9">
      <c r="A302" s="4" t="s">
        <v>1488</v>
      </c>
      <c r="B302" s="4" t="s">
        <v>889</v>
      </c>
      <c r="C302" s="4" t="s">
        <v>1489</v>
      </c>
      <c r="D302" s="4" t="s">
        <v>1490</v>
      </c>
      <c r="E302" s="4" t="s">
        <v>59</v>
      </c>
      <c r="F302" s="4" t="s">
        <v>14</v>
      </c>
      <c r="G302" s="19">
        <v>229136.32</v>
      </c>
      <c r="H302" s="19">
        <v>43535.900800000003</v>
      </c>
      <c r="I302" s="8">
        <v>272672.22080000001</v>
      </c>
    </row>
    <row r="303" spans="1:9">
      <c r="A303" s="4" t="s">
        <v>1491</v>
      </c>
      <c r="B303" s="4" t="s">
        <v>889</v>
      </c>
      <c r="C303" s="4" t="s">
        <v>1492</v>
      </c>
      <c r="D303" s="4" t="s">
        <v>1493</v>
      </c>
      <c r="E303" s="4" t="s">
        <v>59</v>
      </c>
      <c r="F303" s="4" t="s">
        <v>14</v>
      </c>
      <c r="G303" s="19">
        <v>229136.32</v>
      </c>
      <c r="H303" s="19">
        <v>43535.900800000003</v>
      </c>
      <c r="I303" s="8">
        <v>272672.22080000001</v>
      </c>
    </row>
    <row r="304" spans="1:9">
      <c r="A304" s="4" t="s">
        <v>1494</v>
      </c>
      <c r="B304" s="4" t="s">
        <v>889</v>
      </c>
      <c r="C304" s="4" t="s">
        <v>1495</v>
      </c>
      <c r="D304" s="4" t="s">
        <v>1496</v>
      </c>
      <c r="E304" s="4" t="s">
        <v>59</v>
      </c>
      <c r="F304" s="4" t="s">
        <v>14</v>
      </c>
      <c r="G304" s="19">
        <v>229136.32</v>
      </c>
      <c r="H304" s="19">
        <v>43535.900800000003</v>
      </c>
      <c r="I304" s="8">
        <v>272672.22080000001</v>
      </c>
    </row>
    <row r="305" spans="1:9">
      <c r="A305" s="4" t="s">
        <v>1497</v>
      </c>
      <c r="B305" s="4" t="s">
        <v>889</v>
      </c>
      <c r="C305" s="4" t="s">
        <v>1498</v>
      </c>
      <c r="D305" s="4" t="s">
        <v>1499</v>
      </c>
      <c r="E305" s="4" t="s">
        <v>59</v>
      </c>
      <c r="F305" s="4" t="s">
        <v>14</v>
      </c>
      <c r="G305" s="19">
        <v>229136.32</v>
      </c>
      <c r="H305" s="19">
        <v>43535.900800000003</v>
      </c>
      <c r="I305" s="8">
        <v>272672.22080000001</v>
      </c>
    </row>
    <row r="306" spans="1:9">
      <c r="A306" s="4" t="s">
        <v>1500</v>
      </c>
      <c r="B306" s="4" t="s">
        <v>889</v>
      </c>
      <c r="C306" s="4" t="s">
        <v>1501</v>
      </c>
      <c r="D306" s="4" t="s">
        <v>1502</v>
      </c>
      <c r="E306" s="4" t="s">
        <v>59</v>
      </c>
      <c r="F306" s="4" t="s">
        <v>14</v>
      </c>
      <c r="G306" s="19">
        <v>380274.72000000003</v>
      </c>
      <c r="H306" s="19">
        <v>72252.196800000005</v>
      </c>
      <c r="I306" s="8">
        <v>452526.91680000001</v>
      </c>
    </row>
    <row r="307" spans="1:9">
      <c r="A307" s="4" t="s">
        <v>1503</v>
      </c>
      <c r="B307" s="4" t="s">
        <v>889</v>
      </c>
      <c r="C307" s="4" t="s">
        <v>1504</v>
      </c>
      <c r="D307" s="4" t="s">
        <v>1505</v>
      </c>
      <c r="E307" s="4" t="s">
        <v>59</v>
      </c>
      <c r="F307" s="4" t="s">
        <v>14</v>
      </c>
      <c r="G307" s="19">
        <v>547146.88</v>
      </c>
      <c r="H307" s="19">
        <v>103957.9072</v>
      </c>
      <c r="I307" s="8">
        <v>651104.78720000002</v>
      </c>
    </row>
    <row r="308" spans="1:9">
      <c r="A308" s="4" t="s">
        <v>1506</v>
      </c>
      <c r="B308" s="4" t="s">
        <v>889</v>
      </c>
      <c r="C308" s="4" t="s">
        <v>1507</v>
      </c>
      <c r="D308" s="4" t="s">
        <v>1508</v>
      </c>
      <c r="E308" s="4" t="s">
        <v>59</v>
      </c>
      <c r="F308" s="4" t="s">
        <v>14</v>
      </c>
      <c r="G308" s="19">
        <v>489911.52</v>
      </c>
      <c r="H308" s="19">
        <v>93083.188800000004</v>
      </c>
      <c r="I308" s="8">
        <v>582994.70880000002</v>
      </c>
    </row>
    <row r="309" spans="1:9">
      <c r="A309" s="4" t="s">
        <v>1509</v>
      </c>
      <c r="B309" s="4" t="s">
        <v>889</v>
      </c>
      <c r="C309" s="4" t="s">
        <v>1510</v>
      </c>
      <c r="D309" s="4" t="s">
        <v>1511</v>
      </c>
      <c r="E309" s="4" t="s">
        <v>59</v>
      </c>
      <c r="F309" s="4" t="s">
        <v>14</v>
      </c>
      <c r="G309" s="19">
        <v>475343.68000000005</v>
      </c>
      <c r="H309" s="19">
        <v>90315.299200000009</v>
      </c>
      <c r="I309" s="8">
        <v>565658.97920000006</v>
      </c>
    </row>
    <row r="310" spans="1:9">
      <c r="A310" s="4" t="s">
        <v>1512</v>
      </c>
      <c r="B310" s="4" t="s">
        <v>889</v>
      </c>
      <c r="C310" s="4" t="s">
        <v>1513</v>
      </c>
      <c r="D310" s="4" t="s">
        <v>1511</v>
      </c>
      <c r="E310" s="4" t="s">
        <v>59</v>
      </c>
      <c r="F310" s="4" t="s">
        <v>14</v>
      </c>
      <c r="G310" s="19">
        <v>475343.68000000005</v>
      </c>
      <c r="H310" s="19">
        <v>90315.299200000009</v>
      </c>
      <c r="I310" s="8">
        <v>565658.97920000006</v>
      </c>
    </row>
    <row r="311" spans="1:9">
      <c r="A311" s="4" t="s">
        <v>1514</v>
      </c>
      <c r="B311" s="4" t="s">
        <v>889</v>
      </c>
      <c r="C311" s="4" t="s">
        <v>1515</v>
      </c>
      <c r="D311" s="4" t="s">
        <v>1516</v>
      </c>
      <c r="E311" s="4" t="s">
        <v>59</v>
      </c>
      <c r="F311" s="4" t="s">
        <v>14</v>
      </c>
      <c r="G311" s="19">
        <v>392900.4800000001</v>
      </c>
      <c r="H311" s="19">
        <v>74651.091200000024</v>
      </c>
      <c r="I311" s="8">
        <v>467551.57120000006</v>
      </c>
    </row>
    <row r="312" spans="1:9">
      <c r="A312" s="4" t="s">
        <v>1517</v>
      </c>
      <c r="B312" s="4" t="s">
        <v>889</v>
      </c>
      <c r="C312" s="4" t="s">
        <v>1518</v>
      </c>
      <c r="D312" s="4" t="s">
        <v>1519</v>
      </c>
      <c r="E312" s="4" t="s">
        <v>59</v>
      </c>
      <c r="F312" s="4" t="s">
        <v>14</v>
      </c>
      <c r="G312" s="19">
        <v>570412.64</v>
      </c>
      <c r="H312" s="19">
        <v>108378.4016</v>
      </c>
      <c r="I312" s="8">
        <v>678791.0416</v>
      </c>
    </row>
    <row r="313" spans="1:9">
      <c r="A313" s="4" t="s">
        <v>1520</v>
      </c>
      <c r="B313" s="4" t="s">
        <v>889</v>
      </c>
      <c r="C313" s="4" t="s">
        <v>1521</v>
      </c>
      <c r="D313" s="4" t="s">
        <v>1522</v>
      </c>
      <c r="E313" s="4" t="s">
        <v>59</v>
      </c>
      <c r="F313" s="4" t="s">
        <v>14</v>
      </c>
      <c r="G313" s="19">
        <v>570412.64</v>
      </c>
      <c r="H313" s="19">
        <v>108378.4016</v>
      </c>
      <c r="I313" s="8">
        <v>678791.0416</v>
      </c>
    </row>
    <row r="314" spans="1:9">
      <c r="A314" s="4" t="s">
        <v>1523</v>
      </c>
      <c r="B314" s="4" t="s">
        <v>889</v>
      </c>
      <c r="C314" s="4" t="s">
        <v>1524</v>
      </c>
      <c r="D314" s="4" t="s">
        <v>1525</v>
      </c>
      <c r="E314" s="4" t="s">
        <v>59</v>
      </c>
      <c r="F314" s="4" t="s">
        <v>14</v>
      </c>
      <c r="G314" s="19">
        <v>635410.72000000009</v>
      </c>
      <c r="H314" s="19">
        <v>120728.03680000002</v>
      </c>
      <c r="I314" s="8">
        <v>756138.75680000009</v>
      </c>
    </row>
    <row r="315" spans="1:9">
      <c r="A315" s="4" t="s">
        <v>1526</v>
      </c>
      <c r="B315" s="4" t="s">
        <v>889</v>
      </c>
      <c r="C315" s="4" t="s">
        <v>1527</v>
      </c>
      <c r="D315" s="4" t="s">
        <v>1528</v>
      </c>
      <c r="E315" s="4" t="s">
        <v>59</v>
      </c>
      <c r="F315" s="4" t="s">
        <v>14</v>
      </c>
      <c r="G315" s="19">
        <v>760550.56000000017</v>
      </c>
      <c r="H315" s="19">
        <v>144504.60640000005</v>
      </c>
      <c r="I315" s="8">
        <v>905055.1664000001</v>
      </c>
    </row>
    <row r="316" spans="1:9">
      <c r="A316" s="4" t="s">
        <v>1529</v>
      </c>
      <c r="B316" s="4" t="s">
        <v>889</v>
      </c>
      <c r="C316" s="4" t="s">
        <v>1530</v>
      </c>
      <c r="D316" s="4" t="s">
        <v>1531</v>
      </c>
      <c r="E316" s="4" t="s">
        <v>59</v>
      </c>
      <c r="F316" s="4" t="s">
        <v>14</v>
      </c>
      <c r="G316" s="19">
        <v>335664.00000000006</v>
      </c>
      <c r="H316" s="19">
        <v>63776.160000000011</v>
      </c>
      <c r="I316" s="8">
        <v>399440.16000000003</v>
      </c>
    </row>
    <row r="317" spans="1:9">
      <c r="A317" s="4" t="s">
        <v>1532</v>
      </c>
      <c r="B317" s="4" t="s">
        <v>889</v>
      </c>
      <c r="C317" s="4" t="s">
        <v>1533</v>
      </c>
      <c r="D317" s="4" t="s">
        <v>1534</v>
      </c>
      <c r="E317" s="4" t="s">
        <v>59</v>
      </c>
      <c r="F317" s="4" t="s">
        <v>14</v>
      </c>
      <c r="G317" s="19">
        <v>285206.88000000006</v>
      </c>
      <c r="H317" s="19">
        <v>54189.30720000001</v>
      </c>
      <c r="I317" s="8">
        <v>339396.18720000004</v>
      </c>
    </row>
    <row r="318" spans="1:9">
      <c r="A318" s="4" t="s">
        <v>1535</v>
      </c>
      <c r="B318" s="4" t="s">
        <v>889</v>
      </c>
      <c r="C318" s="4" t="s">
        <v>1536</v>
      </c>
      <c r="D318" s="4" t="s">
        <v>1537</v>
      </c>
      <c r="E318" s="4" t="s">
        <v>59</v>
      </c>
      <c r="F318" s="4" t="s">
        <v>14</v>
      </c>
      <c r="G318" s="19">
        <v>285206.88000000006</v>
      </c>
      <c r="H318" s="19">
        <v>54189.30720000001</v>
      </c>
      <c r="I318" s="8">
        <v>339396.18720000004</v>
      </c>
    </row>
    <row r="319" spans="1:9">
      <c r="A319" s="4" t="s">
        <v>1538</v>
      </c>
      <c r="B319" s="4" t="s">
        <v>889</v>
      </c>
      <c r="C319" s="4" t="s">
        <v>1539</v>
      </c>
      <c r="D319" s="4" t="s">
        <v>1540</v>
      </c>
      <c r="E319" s="4" t="s">
        <v>59</v>
      </c>
      <c r="F319" s="4" t="s">
        <v>14</v>
      </c>
      <c r="G319" s="19">
        <v>475343.68000000005</v>
      </c>
      <c r="H319" s="19">
        <v>90315.299200000009</v>
      </c>
      <c r="I319" s="8">
        <v>565658.97920000006</v>
      </c>
    </row>
    <row r="320" spans="1:9">
      <c r="A320" s="4" t="s">
        <v>1541</v>
      </c>
      <c r="B320" s="4" t="s">
        <v>889</v>
      </c>
      <c r="C320" s="4" t="s">
        <v>1542</v>
      </c>
      <c r="D320" s="4" t="s">
        <v>1543</v>
      </c>
      <c r="E320" s="4" t="s">
        <v>59</v>
      </c>
      <c r="F320" s="4" t="s">
        <v>14</v>
      </c>
      <c r="G320" s="19">
        <v>785799.84000000008</v>
      </c>
      <c r="H320" s="19">
        <v>149301.96960000001</v>
      </c>
      <c r="I320" s="8">
        <v>935101.80960000004</v>
      </c>
    </row>
    <row r="321" spans="1:9">
      <c r="A321" s="4" t="s">
        <v>1544</v>
      </c>
      <c r="B321" s="4" t="s">
        <v>889</v>
      </c>
      <c r="C321" s="4" t="s">
        <v>1545</v>
      </c>
      <c r="D321" s="4" t="s">
        <v>1546</v>
      </c>
      <c r="E321" s="4" t="s">
        <v>59</v>
      </c>
      <c r="F321" s="4" t="s">
        <v>14</v>
      </c>
      <c r="G321" s="19">
        <v>475343.68000000005</v>
      </c>
      <c r="H321" s="19">
        <v>90315.299200000009</v>
      </c>
      <c r="I321" s="8">
        <v>565658.97920000006</v>
      </c>
    </row>
    <row r="322" spans="1:9">
      <c r="A322" s="4" t="s">
        <v>1547</v>
      </c>
      <c r="B322" s="4" t="s">
        <v>889</v>
      </c>
      <c r="C322" s="4" t="s">
        <v>1548</v>
      </c>
      <c r="D322" s="4" t="s">
        <v>1549</v>
      </c>
      <c r="E322" s="4" t="s">
        <v>59</v>
      </c>
      <c r="F322" s="4" t="s">
        <v>14</v>
      </c>
      <c r="G322" s="19">
        <v>176562.4</v>
      </c>
      <c r="H322" s="19">
        <v>33546.856</v>
      </c>
      <c r="I322" s="8">
        <v>210109.25599999999</v>
      </c>
    </row>
    <row r="323" spans="1:9">
      <c r="A323" s="4" t="s">
        <v>1550</v>
      </c>
      <c r="B323" s="4" t="s">
        <v>889</v>
      </c>
      <c r="C323" s="4" t="s">
        <v>1551</v>
      </c>
      <c r="D323" s="4" t="s">
        <v>1552</v>
      </c>
      <c r="E323" s="4" t="s">
        <v>59</v>
      </c>
      <c r="F323" s="4" t="s">
        <v>14</v>
      </c>
      <c r="G323" s="19">
        <v>102266.08</v>
      </c>
      <c r="H323" s="19">
        <v>19430.555199999999</v>
      </c>
      <c r="I323" s="8">
        <v>121696.6352</v>
      </c>
    </row>
    <row r="324" spans="1:9">
      <c r="A324" s="4" t="s">
        <v>1553</v>
      </c>
      <c r="B324" s="4" t="s">
        <v>889</v>
      </c>
      <c r="C324" s="4" t="s">
        <v>1554</v>
      </c>
      <c r="D324" s="4" t="s">
        <v>1555</v>
      </c>
      <c r="E324" s="4" t="s">
        <v>59</v>
      </c>
      <c r="F324" s="4" t="s">
        <v>14</v>
      </c>
      <c r="G324" s="19">
        <v>102266.08</v>
      </c>
      <c r="H324" s="19">
        <v>19430.555199999999</v>
      </c>
      <c r="I324" s="8">
        <v>121696.6352</v>
      </c>
    </row>
    <row r="325" spans="1:9">
      <c r="A325" s="4" t="s">
        <v>1556</v>
      </c>
      <c r="B325" s="4" t="s">
        <v>889</v>
      </c>
      <c r="C325" s="4" t="s">
        <v>1557</v>
      </c>
      <c r="D325" s="4" t="s">
        <v>1558</v>
      </c>
      <c r="E325" s="4" t="s">
        <v>59</v>
      </c>
      <c r="F325" s="4" t="s">
        <v>14</v>
      </c>
      <c r="G325" s="19">
        <v>229136.32</v>
      </c>
      <c r="H325" s="19">
        <v>43535.900800000003</v>
      </c>
      <c r="I325" s="8">
        <v>272672.22080000001</v>
      </c>
    </row>
    <row r="326" spans="1:9">
      <c r="A326" s="4" t="s">
        <v>1559</v>
      </c>
      <c r="B326" s="4" t="s">
        <v>889</v>
      </c>
      <c r="C326" s="4" t="s">
        <v>1560</v>
      </c>
      <c r="D326" s="4" t="s">
        <v>1561</v>
      </c>
      <c r="E326" s="4" t="s">
        <v>59</v>
      </c>
      <c r="F326" s="4" t="s">
        <v>14</v>
      </c>
      <c r="G326" s="19">
        <v>58409.12000000001</v>
      </c>
      <c r="H326" s="19">
        <v>11097.732800000002</v>
      </c>
      <c r="I326" s="8">
        <v>69506.852800000008</v>
      </c>
    </row>
    <row r="327" spans="1:9">
      <c r="A327" s="4" t="s">
        <v>1562</v>
      </c>
      <c r="B327" s="4" t="s">
        <v>889</v>
      </c>
      <c r="C327" s="4" t="s">
        <v>1563</v>
      </c>
      <c r="D327" s="4" t="s">
        <v>1564</v>
      </c>
      <c r="E327" s="4" t="s">
        <v>59</v>
      </c>
      <c r="F327" s="4" t="s">
        <v>14</v>
      </c>
      <c r="G327" s="19">
        <v>2347690.2400000002</v>
      </c>
      <c r="H327" s="19">
        <v>446061.14560000005</v>
      </c>
      <c r="I327" s="8">
        <v>2793751.3856000002</v>
      </c>
    </row>
    <row r="328" spans="1:9">
      <c r="A328" s="4" t="s">
        <v>1565</v>
      </c>
      <c r="B328" s="4" t="s">
        <v>889</v>
      </c>
      <c r="C328" s="4" t="s">
        <v>1566</v>
      </c>
      <c r="D328" s="4" t="s">
        <v>1567</v>
      </c>
      <c r="E328" s="4" t="s">
        <v>59</v>
      </c>
      <c r="F328" s="4" t="s">
        <v>14</v>
      </c>
      <c r="G328" s="19">
        <v>380274.72000000003</v>
      </c>
      <c r="H328" s="19">
        <v>72252.196800000005</v>
      </c>
      <c r="I328" s="8">
        <v>452526.91680000001</v>
      </c>
    </row>
    <row r="329" spans="1:9">
      <c r="A329" s="4" t="s">
        <v>1568</v>
      </c>
      <c r="B329" s="4" t="s">
        <v>889</v>
      </c>
      <c r="C329" s="4" t="s">
        <v>1569</v>
      </c>
      <c r="D329" s="4" t="s">
        <v>1570</v>
      </c>
      <c r="E329" s="4" t="s">
        <v>59</v>
      </c>
      <c r="F329" s="4" t="s">
        <v>14</v>
      </c>
      <c r="G329" s="19">
        <v>160296.64000000001</v>
      </c>
      <c r="H329" s="19">
        <v>30456.361600000004</v>
      </c>
      <c r="I329" s="8">
        <v>190753.00160000002</v>
      </c>
    </row>
    <row r="330" spans="1:9">
      <c r="A330" s="4" t="s">
        <v>1571</v>
      </c>
      <c r="B330" s="4" t="s">
        <v>889</v>
      </c>
      <c r="C330" s="4" t="s">
        <v>1572</v>
      </c>
      <c r="D330" s="4" t="s">
        <v>1573</v>
      </c>
      <c r="E330" s="4" t="s">
        <v>490</v>
      </c>
      <c r="F330" s="4" t="s">
        <v>491</v>
      </c>
      <c r="G330" s="19">
        <v>760550.56000000017</v>
      </c>
      <c r="H330" s="19">
        <v>144504.60640000005</v>
      </c>
      <c r="I330" s="8">
        <v>905055.1664000001</v>
      </c>
    </row>
    <row r="331" spans="1:9">
      <c r="A331" s="4" t="s">
        <v>1574</v>
      </c>
      <c r="B331" s="4" t="s">
        <v>889</v>
      </c>
      <c r="C331" s="4" t="s">
        <v>1575</v>
      </c>
      <c r="D331" s="4" t="s">
        <v>1576</v>
      </c>
      <c r="E331" s="4" t="s">
        <v>490</v>
      </c>
      <c r="F331" s="4" t="s">
        <v>491</v>
      </c>
      <c r="G331" s="19">
        <v>708552.32000000007</v>
      </c>
      <c r="H331" s="19">
        <v>134624.94080000001</v>
      </c>
      <c r="I331" s="8">
        <v>843177.26080000005</v>
      </c>
    </row>
    <row r="332" spans="1:9">
      <c r="A332" s="4" t="s">
        <v>1577</v>
      </c>
      <c r="B332" s="4" t="s">
        <v>889</v>
      </c>
      <c r="C332" s="4" t="s">
        <v>1578</v>
      </c>
      <c r="D332" s="4" t="s">
        <v>1579</v>
      </c>
      <c r="E332" s="4" t="s">
        <v>490</v>
      </c>
      <c r="F332" s="4" t="s">
        <v>491</v>
      </c>
      <c r="G332" s="19">
        <v>683933.60000000009</v>
      </c>
      <c r="H332" s="19">
        <v>129947.38400000002</v>
      </c>
      <c r="I332" s="8">
        <v>813880.98400000005</v>
      </c>
    </row>
    <row r="333" spans="1:9">
      <c r="A333" s="4" t="s">
        <v>1580</v>
      </c>
      <c r="B333" s="4" t="s">
        <v>889</v>
      </c>
      <c r="C333" s="4" t="s">
        <v>1581</v>
      </c>
      <c r="D333" s="4" t="s">
        <v>1582</v>
      </c>
      <c r="E333" s="4" t="s">
        <v>490</v>
      </c>
      <c r="F333" s="4" t="s">
        <v>491</v>
      </c>
      <c r="G333" s="19">
        <v>665481.60000000009</v>
      </c>
      <c r="H333" s="19">
        <v>126441.50400000002</v>
      </c>
      <c r="I333" s="8">
        <v>791923.10400000005</v>
      </c>
    </row>
    <row r="334" spans="1:9">
      <c r="A334" s="4" t="s">
        <v>1583</v>
      </c>
      <c r="B334" s="4" t="s">
        <v>889</v>
      </c>
      <c r="C334" s="4" t="s">
        <v>1584</v>
      </c>
      <c r="D334" s="4" t="s">
        <v>1585</v>
      </c>
      <c r="E334" s="4" t="s">
        <v>490</v>
      </c>
      <c r="F334" s="4" t="s">
        <v>491</v>
      </c>
      <c r="G334" s="19">
        <v>392900.4800000001</v>
      </c>
      <c r="H334" s="19">
        <v>74651.091200000024</v>
      </c>
      <c r="I334" s="8">
        <v>467551.57120000006</v>
      </c>
    </row>
    <row r="335" spans="1:9">
      <c r="A335" s="4" t="s">
        <v>1586</v>
      </c>
      <c r="B335" s="4" t="s">
        <v>889</v>
      </c>
      <c r="C335" s="4" t="s">
        <v>1587</v>
      </c>
      <c r="D335" s="4" t="s">
        <v>1588</v>
      </c>
      <c r="E335" s="4" t="s">
        <v>490</v>
      </c>
      <c r="F335" s="4" t="s">
        <v>491</v>
      </c>
      <c r="G335" s="19">
        <v>570412.64</v>
      </c>
      <c r="H335" s="19">
        <v>108378.4016</v>
      </c>
      <c r="I335" s="8">
        <v>678791.0416</v>
      </c>
    </row>
    <row r="336" spans="1:9">
      <c r="A336" s="4" t="s">
        <v>1589</v>
      </c>
      <c r="B336" s="4" t="s">
        <v>889</v>
      </c>
      <c r="C336" s="4" t="s">
        <v>1590</v>
      </c>
      <c r="D336" s="4" t="s">
        <v>1591</v>
      </c>
      <c r="E336" s="4" t="s">
        <v>490</v>
      </c>
      <c r="F336" s="4" t="s">
        <v>491</v>
      </c>
      <c r="G336" s="19">
        <v>430236.80000000005</v>
      </c>
      <c r="H336" s="19">
        <v>81744.992000000013</v>
      </c>
      <c r="I336" s="8">
        <v>511981.79200000002</v>
      </c>
    </row>
    <row r="337" spans="1:9">
      <c r="A337" s="4" t="s">
        <v>1592</v>
      </c>
      <c r="B337" s="4" t="s">
        <v>889</v>
      </c>
      <c r="C337" s="4" t="s">
        <v>1593</v>
      </c>
      <c r="D337" s="4" t="s">
        <v>1594</v>
      </c>
      <c r="E337" s="4" t="s">
        <v>490</v>
      </c>
      <c r="F337" s="4" t="s">
        <v>491</v>
      </c>
      <c r="G337" s="19">
        <v>380274.72000000003</v>
      </c>
      <c r="H337" s="19">
        <v>72252.196800000005</v>
      </c>
      <c r="I337" s="8">
        <v>452526.91680000001</v>
      </c>
    </row>
    <row r="338" spans="1:9">
      <c r="A338" s="4" t="s">
        <v>1595</v>
      </c>
      <c r="B338" s="4" t="s">
        <v>889</v>
      </c>
      <c r="C338" s="4" t="s">
        <v>1596</v>
      </c>
      <c r="D338" s="4" t="s">
        <v>1597</v>
      </c>
      <c r="E338" s="4" t="s">
        <v>490</v>
      </c>
      <c r="F338" s="4" t="s">
        <v>491</v>
      </c>
      <c r="G338" s="19">
        <v>380274.72000000003</v>
      </c>
      <c r="H338" s="19">
        <v>72252.196800000005</v>
      </c>
      <c r="I338" s="8">
        <v>452526.91680000001</v>
      </c>
    </row>
    <row r="339" spans="1:9">
      <c r="A339" s="4" t="s">
        <v>1598</v>
      </c>
      <c r="B339" s="4" t="s">
        <v>889</v>
      </c>
      <c r="C339" s="4" t="s">
        <v>1599</v>
      </c>
      <c r="D339" s="4" t="s">
        <v>1600</v>
      </c>
      <c r="E339" s="4" t="s">
        <v>490</v>
      </c>
      <c r="F339" s="4" t="s">
        <v>491</v>
      </c>
      <c r="G339" s="19">
        <v>380274.72000000003</v>
      </c>
      <c r="H339" s="19">
        <v>72252.196800000005</v>
      </c>
      <c r="I339" s="8">
        <v>452526.91680000001</v>
      </c>
    </row>
    <row r="340" spans="1:9">
      <c r="A340" s="4" t="s">
        <v>1601</v>
      </c>
      <c r="B340" s="4" t="s">
        <v>889</v>
      </c>
      <c r="C340" s="4" t="s">
        <v>1602</v>
      </c>
      <c r="D340" s="4" t="s">
        <v>1603</v>
      </c>
      <c r="E340" s="4" t="s">
        <v>59</v>
      </c>
      <c r="F340" s="4" t="s">
        <v>14</v>
      </c>
      <c r="G340" s="19">
        <v>489911.52</v>
      </c>
      <c r="H340" s="19">
        <v>93083.188800000004</v>
      </c>
      <c r="I340" s="8">
        <v>582994.70880000002</v>
      </c>
    </row>
    <row r="341" spans="1:9">
      <c r="A341" s="4" t="s">
        <v>1604</v>
      </c>
      <c r="B341" s="4" t="s">
        <v>889</v>
      </c>
      <c r="C341" s="4" t="s">
        <v>1605</v>
      </c>
      <c r="D341" s="4" t="s">
        <v>1606</v>
      </c>
      <c r="E341" s="4" t="s">
        <v>59</v>
      </c>
      <c r="F341" s="4" t="s">
        <v>14</v>
      </c>
      <c r="G341" s="19">
        <v>683933.60000000009</v>
      </c>
      <c r="H341" s="19">
        <v>129947.38400000002</v>
      </c>
      <c r="I341" s="8">
        <v>813880.98400000005</v>
      </c>
    </row>
    <row r="342" spans="1:9">
      <c r="A342" s="4" t="s">
        <v>1607</v>
      </c>
      <c r="B342" s="4" t="s">
        <v>889</v>
      </c>
      <c r="C342" s="4" t="s">
        <v>1608</v>
      </c>
      <c r="D342" s="4" t="s">
        <v>1609</v>
      </c>
      <c r="E342" s="4" t="s">
        <v>59</v>
      </c>
      <c r="F342" s="4" t="s">
        <v>14</v>
      </c>
      <c r="G342" s="19">
        <v>159102.72000000003</v>
      </c>
      <c r="H342" s="19">
        <v>30229.516800000005</v>
      </c>
      <c r="I342" s="8">
        <v>189332.23680000001</v>
      </c>
    </row>
    <row r="343" spans="1:9">
      <c r="A343" s="4" t="s">
        <v>1610</v>
      </c>
      <c r="B343" s="4" t="s">
        <v>889</v>
      </c>
      <c r="C343" s="4" t="s">
        <v>1611</v>
      </c>
      <c r="D343" s="4" t="s">
        <v>1612</v>
      </c>
      <c r="E343" s="4" t="s">
        <v>59</v>
      </c>
      <c r="F343" s="4" t="s">
        <v>14</v>
      </c>
      <c r="G343" s="19">
        <v>475343.68000000005</v>
      </c>
      <c r="H343" s="19">
        <v>90315.299200000009</v>
      </c>
      <c r="I343" s="8">
        <v>565658.97920000006</v>
      </c>
    </row>
    <row r="344" spans="1:9">
      <c r="A344" s="4" t="s">
        <v>1613</v>
      </c>
      <c r="B344" s="4" t="s">
        <v>889</v>
      </c>
      <c r="C344" s="4" t="s">
        <v>1614</v>
      </c>
      <c r="D344" s="4" t="s">
        <v>1615</v>
      </c>
      <c r="E344" s="4" t="s">
        <v>59</v>
      </c>
      <c r="F344" s="4" t="s">
        <v>14</v>
      </c>
      <c r="G344" s="19">
        <v>295888.32</v>
      </c>
      <c r="H344" s="19">
        <v>56218.7808</v>
      </c>
      <c r="I344" s="8">
        <v>352107.10080000001</v>
      </c>
    </row>
    <row r="345" spans="1:9">
      <c r="A345" s="4" t="s">
        <v>1616</v>
      </c>
      <c r="B345" s="4" t="s">
        <v>889</v>
      </c>
      <c r="C345" s="4" t="s">
        <v>1617</v>
      </c>
      <c r="D345" s="4" t="s">
        <v>1618</v>
      </c>
      <c r="E345" s="4" t="s">
        <v>59</v>
      </c>
      <c r="F345" s="4" t="s">
        <v>14</v>
      </c>
      <c r="G345" s="19">
        <v>950687.3600000001</v>
      </c>
      <c r="H345" s="19">
        <v>180630.59840000002</v>
      </c>
      <c r="I345" s="8">
        <v>1131317.9584000001</v>
      </c>
    </row>
    <row r="346" spans="1:9">
      <c r="A346" s="4" t="s">
        <v>1619</v>
      </c>
      <c r="B346" s="4" t="s">
        <v>889</v>
      </c>
      <c r="C346" s="4" t="s">
        <v>1620</v>
      </c>
      <c r="D346" s="4" t="s">
        <v>1621</v>
      </c>
      <c r="E346" s="4" t="s">
        <v>59</v>
      </c>
      <c r="F346" s="4" t="s">
        <v>14</v>
      </c>
      <c r="G346" s="19">
        <v>2276795.36</v>
      </c>
      <c r="H346" s="19">
        <v>432591.11839999998</v>
      </c>
      <c r="I346" s="8">
        <v>2709386.4783999999</v>
      </c>
    </row>
    <row r="347" spans="1:9">
      <c r="A347" s="4" t="s">
        <v>1622</v>
      </c>
      <c r="B347" s="4" t="s">
        <v>889</v>
      </c>
      <c r="C347" s="4" t="s">
        <v>1623</v>
      </c>
      <c r="D347" s="4" t="s">
        <v>1624</v>
      </c>
      <c r="E347" s="4" t="s">
        <v>59</v>
      </c>
      <c r="F347" s="4" t="s">
        <v>14</v>
      </c>
      <c r="G347" s="19">
        <v>2842353.9200000004</v>
      </c>
      <c r="H347" s="19">
        <v>540047.2448000001</v>
      </c>
      <c r="I347" s="8">
        <v>3382401.1648000004</v>
      </c>
    </row>
    <row r="348" spans="1:9">
      <c r="A348" s="4" t="s">
        <v>1625</v>
      </c>
      <c r="B348" s="4" t="s">
        <v>889</v>
      </c>
      <c r="C348" s="4" t="s">
        <v>1626</v>
      </c>
      <c r="D348" s="4" t="s">
        <v>1627</v>
      </c>
      <c r="E348" s="4" t="s">
        <v>59</v>
      </c>
      <c r="F348" s="4" t="s">
        <v>14</v>
      </c>
      <c r="G348" s="19">
        <v>67033.12000000001</v>
      </c>
      <c r="H348" s="19">
        <v>12736.292800000003</v>
      </c>
      <c r="I348" s="8">
        <v>79769.412800000006</v>
      </c>
    </row>
    <row r="349" spans="1:9">
      <c r="A349" s="4" t="s">
        <v>1628</v>
      </c>
      <c r="B349" s="4" t="s">
        <v>889</v>
      </c>
      <c r="C349" s="4" t="s">
        <v>1629</v>
      </c>
      <c r="D349" s="4" t="s">
        <v>1630</v>
      </c>
      <c r="E349" s="4" t="s">
        <v>59</v>
      </c>
      <c r="F349" s="4" t="s">
        <v>14</v>
      </c>
      <c r="G349" s="19">
        <v>67033.12000000001</v>
      </c>
      <c r="H349" s="19">
        <v>12736.292800000003</v>
      </c>
      <c r="I349" s="8">
        <v>79769.412800000006</v>
      </c>
    </row>
    <row r="350" spans="1:9">
      <c r="A350" s="4" t="s">
        <v>1631</v>
      </c>
      <c r="B350" s="4" t="s">
        <v>889</v>
      </c>
      <c r="C350" s="4" t="s">
        <v>1632</v>
      </c>
      <c r="D350" s="4" t="s">
        <v>1633</v>
      </c>
      <c r="E350" s="4" t="s">
        <v>59</v>
      </c>
      <c r="F350" s="4" t="s">
        <v>14</v>
      </c>
      <c r="G350" s="19">
        <v>119327.04000000001</v>
      </c>
      <c r="H350" s="19">
        <v>22672.137600000002</v>
      </c>
      <c r="I350" s="8">
        <v>141999.1776</v>
      </c>
    </row>
    <row r="351" spans="1:9">
      <c r="A351" s="4" t="s">
        <v>1634</v>
      </c>
      <c r="B351" s="4" t="s">
        <v>889</v>
      </c>
      <c r="C351" s="4" t="s">
        <v>1635</v>
      </c>
      <c r="D351" s="4" t="s">
        <v>1636</v>
      </c>
      <c r="E351" s="4" t="s">
        <v>59</v>
      </c>
      <c r="F351" s="4" t="s">
        <v>14</v>
      </c>
      <c r="G351" s="19">
        <v>90707.680000000008</v>
      </c>
      <c r="H351" s="19">
        <v>17234.459200000001</v>
      </c>
      <c r="I351" s="8">
        <v>107942.13920000001</v>
      </c>
    </row>
    <row r="352" spans="1:9">
      <c r="A352" s="4" t="s">
        <v>1637</v>
      </c>
      <c r="B352" s="4" t="s">
        <v>889</v>
      </c>
      <c r="C352" s="4" t="s">
        <v>1638</v>
      </c>
      <c r="D352" s="4" t="s">
        <v>1639</v>
      </c>
      <c r="E352" s="4" t="s">
        <v>59</v>
      </c>
      <c r="F352" s="4" t="s">
        <v>14</v>
      </c>
      <c r="G352" s="19">
        <v>90707.680000000008</v>
      </c>
      <c r="H352" s="19">
        <v>17234.459200000001</v>
      </c>
      <c r="I352" s="8">
        <v>107942.13920000001</v>
      </c>
    </row>
    <row r="353" spans="1:9">
      <c r="A353" s="4" t="s">
        <v>1640</v>
      </c>
      <c r="B353" s="4" t="s">
        <v>889</v>
      </c>
      <c r="C353" s="4" t="s">
        <v>1641</v>
      </c>
      <c r="D353" s="4" t="s">
        <v>1642</v>
      </c>
      <c r="E353" s="4" t="s">
        <v>59</v>
      </c>
      <c r="F353" s="4" t="s">
        <v>14</v>
      </c>
      <c r="G353" s="19">
        <v>155993.60000000001</v>
      </c>
      <c r="H353" s="19">
        <v>29638.784</v>
      </c>
      <c r="I353" s="8">
        <v>185632.38399999999</v>
      </c>
    </row>
    <row r="354" spans="1:9">
      <c r="A354" s="4" t="s">
        <v>1643</v>
      </c>
      <c r="B354" s="4" t="s">
        <v>889</v>
      </c>
      <c r="C354" s="4" t="s">
        <v>1644</v>
      </c>
      <c r="D354" s="4" t="s">
        <v>1645</v>
      </c>
      <c r="E354" s="4" t="s">
        <v>59</v>
      </c>
      <c r="F354" s="4" t="s">
        <v>14</v>
      </c>
      <c r="G354" s="19">
        <v>116995.20000000001</v>
      </c>
      <c r="H354" s="19">
        <v>22229.088000000003</v>
      </c>
      <c r="I354" s="8">
        <v>139224.288</v>
      </c>
    </row>
    <row r="355" spans="1:9">
      <c r="A355" s="4" t="s">
        <v>1646</v>
      </c>
      <c r="B355" s="4" t="s">
        <v>889</v>
      </c>
      <c r="C355" s="4" t="s">
        <v>1647</v>
      </c>
      <c r="D355" s="4" t="s">
        <v>1648</v>
      </c>
      <c r="E355" s="4" t="s">
        <v>59</v>
      </c>
      <c r="F355" s="4" t="s">
        <v>14</v>
      </c>
      <c r="G355" s="19">
        <v>95068.96</v>
      </c>
      <c r="H355" s="19">
        <v>18063.1024</v>
      </c>
      <c r="I355" s="8">
        <v>113132.0624</v>
      </c>
    </row>
    <row r="356" spans="1:9">
      <c r="A356" s="4" t="s">
        <v>1649</v>
      </c>
      <c r="B356" s="4" t="s">
        <v>889</v>
      </c>
      <c r="C356" s="4" t="s">
        <v>1650</v>
      </c>
      <c r="D356" s="4" t="s">
        <v>1651</v>
      </c>
      <c r="E356" s="4" t="s">
        <v>59</v>
      </c>
      <c r="F356" s="4" t="s">
        <v>14</v>
      </c>
      <c r="G356" s="19">
        <v>475343.68000000005</v>
      </c>
      <c r="H356" s="19">
        <v>90315.299200000009</v>
      </c>
      <c r="I356" s="8">
        <v>565658.97920000006</v>
      </c>
    </row>
    <row r="357" spans="1:9">
      <c r="A357" s="4" t="s">
        <v>1652</v>
      </c>
      <c r="B357" s="4" t="s">
        <v>889</v>
      </c>
      <c r="C357" s="4" t="s">
        <v>1653</v>
      </c>
      <c r="D357" s="4" t="s">
        <v>1654</v>
      </c>
      <c r="E357" s="4" t="s">
        <v>59</v>
      </c>
      <c r="F357" s="4" t="s">
        <v>14</v>
      </c>
      <c r="G357" s="19">
        <v>570412.64</v>
      </c>
      <c r="H357" s="19">
        <v>108378.4016</v>
      </c>
      <c r="I357" s="8">
        <v>678791.0416</v>
      </c>
    </row>
    <row r="358" spans="1:9">
      <c r="A358" s="4" t="s">
        <v>1655</v>
      </c>
      <c r="B358" s="4" t="s">
        <v>889</v>
      </c>
      <c r="C358" s="4" t="s">
        <v>1656</v>
      </c>
      <c r="D358" s="4" t="s">
        <v>1657</v>
      </c>
      <c r="E358" s="4" t="s">
        <v>59</v>
      </c>
      <c r="F358" s="4" t="s">
        <v>14</v>
      </c>
      <c r="G358" s="19">
        <v>760550.56000000017</v>
      </c>
      <c r="H358" s="19">
        <v>144504.60640000005</v>
      </c>
      <c r="I358" s="8">
        <v>905055.1664000001</v>
      </c>
    </row>
    <row r="359" spans="1:9">
      <c r="A359" s="4" t="s">
        <v>1658</v>
      </c>
      <c r="B359" s="4" t="s">
        <v>889</v>
      </c>
      <c r="C359" s="4" t="s">
        <v>1659</v>
      </c>
      <c r="D359" s="4" t="s">
        <v>1660</v>
      </c>
      <c r="E359" s="4" t="s">
        <v>59</v>
      </c>
      <c r="F359" s="4" t="s">
        <v>14</v>
      </c>
      <c r="G359" s="19">
        <v>790621.44</v>
      </c>
      <c r="H359" s="19">
        <v>150218.0736</v>
      </c>
      <c r="I359" s="8">
        <v>940839.51359999995</v>
      </c>
    </row>
    <row r="360" spans="1:9">
      <c r="A360" s="4" t="s">
        <v>1661</v>
      </c>
      <c r="B360" s="4" t="s">
        <v>889</v>
      </c>
      <c r="C360" s="4" t="s">
        <v>1662</v>
      </c>
      <c r="D360" s="4" t="s">
        <v>1663</v>
      </c>
      <c r="E360" s="4" t="s">
        <v>59</v>
      </c>
      <c r="F360" s="4" t="s">
        <v>14</v>
      </c>
      <c r="G360" s="19">
        <v>1516245.9200000002</v>
      </c>
      <c r="H360" s="19">
        <v>288086.72480000003</v>
      </c>
      <c r="I360" s="8">
        <v>1804332.6448000001</v>
      </c>
    </row>
    <row r="361" spans="1:9">
      <c r="A361" s="4" t="s">
        <v>1664</v>
      </c>
      <c r="B361" s="4" t="s">
        <v>889</v>
      </c>
      <c r="C361" s="4" t="s">
        <v>1665</v>
      </c>
      <c r="D361" s="4" t="s">
        <v>1666</v>
      </c>
      <c r="E361" s="4" t="s">
        <v>59</v>
      </c>
      <c r="F361" s="4" t="s">
        <v>14</v>
      </c>
      <c r="G361" s="19">
        <v>3222628.64</v>
      </c>
      <c r="H361" s="19">
        <v>612299.44160000002</v>
      </c>
      <c r="I361" s="8">
        <v>3834928.0816000002</v>
      </c>
    </row>
    <row r="362" spans="1:9">
      <c r="A362" s="4" t="s">
        <v>1667</v>
      </c>
      <c r="B362" s="4" t="s">
        <v>889</v>
      </c>
      <c r="C362" s="4" t="s">
        <v>1668</v>
      </c>
      <c r="D362" s="4" t="s">
        <v>1669</v>
      </c>
      <c r="E362" s="4" t="s">
        <v>59</v>
      </c>
      <c r="F362" s="4" t="s">
        <v>14</v>
      </c>
      <c r="G362" s="19">
        <v>4734019.3600000003</v>
      </c>
      <c r="H362" s="19">
        <v>899463.67840000009</v>
      </c>
      <c r="I362" s="8">
        <v>5633483.0384</v>
      </c>
    </row>
    <row r="363" spans="1:9">
      <c r="A363" s="4" t="s">
        <v>1670</v>
      </c>
      <c r="B363" s="4" t="s">
        <v>889</v>
      </c>
      <c r="C363" s="4" t="s">
        <v>1671</v>
      </c>
      <c r="D363" s="4" t="s">
        <v>1672</v>
      </c>
      <c r="E363" s="4" t="s">
        <v>59</v>
      </c>
      <c r="F363" s="4" t="s">
        <v>14</v>
      </c>
      <c r="G363" s="19">
        <v>1231039.04</v>
      </c>
      <c r="H363" s="19">
        <v>233897.41760000002</v>
      </c>
      <c r="I363" s="8">
        <v>1464936.4576000001</v>
      </c>
    </row>
    <row r="364" spans="1:9">
      <c r="A364" s="4" t="s">
        <v>1673</v>
      </c>
      <c r="B364" s="4" t="s">
        <v>889</v>
      </c>
      <c r="C364" s="4" t="s">
        <v>1674</v>
      </c>
      <c r="D364" s="4" t="s">
        <v>1675</v>
      </c>
      <c r="E364" s="4" t="s">
        <v>59</v>
      </c>
      <c r="F364" s="4" t="s">
        <v>14</v>
      </c>
      <c r="G364" s="19">
        <v>1801451.68</v>
      </c>
      <c r="H364" s="19">
        <v>342275.81919999997</v>
      </c>
      <c r="I364" s="8">
        <v>2143727.4992</v>
      </c>
    </row>
    <row r="365" spans="1:9">
      <c r="A365" s="4" t="s">
        <v>1676</v>
      </c>
      <c r="B365" s="4" t="s">
        <v>889</v>
      </c>
      <c r="C365" s="4" t="s">
        <v>1677</v>
      </c>
      <c r="D365" s="4" t="s">
        <v>1678</v>
      </c>
      <c r="E365" s="4" t="s">
        <v>59</v>
      </c>
      <c r="F365" s="4" t="s">
        <v>14</v>
      </c>
      <c r="G365" s="19">
        <v>1173845.1200000001</v>
      </c>
      <c r="H365" s="19">
        <v>223030.57280000002</v>
      </c>
      <c r="I365" s="8">
        <v>1396875.6928000001</v>
      </c>
    </row>
    <row r="366" spans="1:9">
      <c r="A366" s="4" t="s">
        <v>1679</v>
      </c>
      <c r="B366" s="4" t="s">
        <v>889</v>
      </c>
      <c r="C366" s="4" t="s">
        <v>1680</v>
      </c>
      <c r="D366" s="4" t="s">
        <v>1681</v>
      </c>
      <c r="E366" s="4" t="s">
        <v>59</v>
      </c>
      <c r="F366" s="4" t="s">
        <v>14</v>
      </c>
      <c r="G366" s="19">
        <v>855619.52</v>
      </c>
      <c r="H366" s="19">
        <v>162567.70879999999</v>
      </c>
      <c r="I366" s="8">
        <v>1018187.2288</v>
      </c>
    </row>
    <row r="367" spans="1:9">
      <c r="A367" s="4" t="s">
        <v>1682</v>
      </c>
      <c r="B367" s="4" t="s">
        <v>889</v>
      </c>
      <c r="C367" s="4" t="s">
        <v>1683</v>
      </c>
      <c r="D367" s="4" t="s">
        <v>1684</v>
      </c>
      <c r="E367" s="4" t="s">
        <v>59</v>
      </c>
      <c r="F367" s="4" t="s">
        <v>14</v>
      </c>
      <c r="G367" s="19">
        <v>489911.52</v>
      </c>
      <c r="H367" s="19">
        <v>93083.188800000004</v>
      </c>
      <c r="I367" s="8">
        <v>582994.70880000002</v>
      </c>
    </row>
    <row r="368" spans="1:9">
      <c r="A368" s="4" t="s">
        <v>1685</v>
      </c>
      <c r="B368" s="4" t="s">
        <v>889</v>
      </c>
      <c r="C368" s="4" t="s">
        <v>1686</v>
      </c>
      <c r="D368" s="4" t="s">
        <v>1687</v>
      </c>
      <c r="E368" s="4" t="s">
        <v>59</v>
      </c>
      <c r="F368" s="4" t="s">
        <v>14</v>
      </c>
      <c r="G368" s="19">
        <v>419273.12000000005</v>
      </c>
      <c r="H368" s="19">
        <v>79661.892800000016</v>
      </c>
      <c r="I368" s="8">
        <v>498935.01280000003</v>
      </c>
    </row>
    <row r="369" spans="1:9">
      <c r="A369" s="4" t="s">
        <v>1688</v>
      </c>
      <c r="B369" s="4" t="s">
        <v>889</v>
      </c>
      <c r="C369" s="4" t="s">
        <v>1686</v>
      </c>
      <c r="D369" s="4" t="s">
        <v>1689</v>
      </c>
      <c r="E369" s="4" t="s">
        <v>59</v>
      </c>
      <c r="F369" s="4" t="s">
        <v>14</v>
      </c>
      <c r="G369" s="19">
        <v>341276.32</v>
      </c>
      <c r="H369" s="19">
        <v>64842.500800000002</v>
      </c>
      <c r="I369" s="8">
        <v>406118.82079999999</v>
      </c>
    </row>
    <row r="370" spans="1:9">
      <c r="A370" s="4" t="s">
        <v>1690</v>
      </c>
      <c r="B370" s="4" t="s">
        <v>889</v>
      </c>
      <c r="C370" s="4" t="s">
        <v>1686</v>
      </c>
      <c r="D370" s="4" t="s">
        <v>1691</v>
      </c>
      <c r="E370" s="4" t="s">
        <v>59</v>
      </c>
      <c r="F370" s="4" t="s">
        <v>14</v>
      </c>
      <c r="G370" s="19">
        <v>285206.88000000006</v>
      </c>
      <c r="H370" s="19">
        <v>54189.30720000001</v>
      </c>
      <c r="I370" s="8">
        <v>339396.18720000004</v>
      </c>
    </row>
    <row r="371" spans="1:9">
      <c r="A371" s="4" t="s">
        <v>1692</v>
      </c>
      <c r="B371" s="4" t="s">
        <v>889</v>
      </c>
      <c r="C371" s="4" t="s">
        <v>1686</v>
      </c>
      <c r="D371" s="4" t="s">
        <v>1693</v>
      </c>
      <c r="E371" s="4" t="s">
        <v>59</v>
      </c>
      <c r="F371" s="4" t="s">
        <v>14</v>
      </c>
      <c r="G371" s="19">
        <v>190137.92</v>
      </c>
      <c r="H371" s="19">
        <v>36126.2048</v>
      </c>
      <c r="I371" s="8">
        <v>226264.12479999999</v>
      </c>
    </row>
    <row r="372" spans="1:9">
      <c r="A372" s="4" t="s">
        <v>1694</v>
      </c>
      <c r="B372" s="4" t="s">
        <v>889</v>
      </c>
      <c r="C372" s="4" t="s">
        <v>1695</v>
      </c>
      <c r="D372" s="4" t="s">
        <v>1696</v>
      </c>
      <c r="E372" s="4" t="s">
        <v>59</v>
      </c>
      <c r="F372" s="4" t="s">
        <v>14</v>
      </c>
      <c r="G372" s="19">
        <v>159102.72000000003</v>
      </c>
      <c r="H372" s="19">
        <v>30229.516800000005</v>
      </c>
      <c r="I372" s="8">
        <v>189332.23680000001</v>
      </c>
    </row>
    <row r="373" spans="1:9">
      <c r="A373" s="4" t="s">
        <v>1697</v>
      </c>
      <c r="B373" s="4" t="s">
        <v>889</v>
      </c>
      <c r="C373" s="4" t="s">
        <v>1698</v>
      </c>
      <c r="D373" s="4" t="s">
        <v>1699</v>
      </c>
      <c r="E373" s="4" t="s">
        <v>59</v>
      </c>
      <c r="F373" s="4" t="s">
        <v>14</v>
      </c>
      <c r="G373" s="19">
        <v>285206.88000000006</v>
      </c>
      <c r="H373" s="19">
        <v>54189.30720000001</v>
      </c>
      <c r="I373" s="8">
        <v>339396.18720000004</v>
      </c>
    </row>
    <row r="374" spans="1:9">
      <c r="A374" s="4" t="s">
        <v>1700</v>
      </c>
      <c r="B374" s="4" t="s">
        <v>889</v>
      </c>
      <c r="C374" s="4" t="s">
        <v>1701</v>
      </c>
      <c r="D374" s="4" t="s">
        <v>1702</v>
      </c>
      <c r="E374" s="4" t="s">
        <v>59</v>
      </c>
      <c r="F374" s="4" t="s">
        <v>14</v>
      </c>
      <c r="G374" s="19">
        <v>380274.72000000003</v>
      </c>
      <c r="H374" s="19">
        <v>72252.196800000005</v>
      </c>
      <c r="I374" s="8">
        <v>452526.91680000001</v>
      </c>
    </row>
    <row r="375" spans="1:9">
      <c r="A375" s="4" t="s">
        <v>1703</v>
      </c>
      <c r="B375" s="4" t="s">
        <v>889</v>
      </c>
      <c r="C375" s="4" t="s">
        <v>1704</v>
      </c>
      <c r="D375" s="4" t="s">
        <v>1705</v>
      </c>
      <c r="E375" s="4" t="s">
        <v>59</v>
      </c>
      <c r="F375" s="4" t="s">
        <v>14</v>
      </c>
      <c r="G375" s="19">
        <v>494357.92</v>
      </c>
      <c r="H375" s="19">
        <v>93928.004799999995</v>
      </c>
      <c r="I375" s="8">
        <v>588285.92479999992</v>
      </c>
    </row>
    <row r="376" spans="1:9">
      <c r="A376" s="4" t="s">
        <v>1706</v>
      </c>
      <c r="B376" s="4" t="s">
        <v>889</v>
      </c>
      <c r="C376" s="4" t="s">
        <v>1707</v>
      </c>
      <c r="D376" s="4" t="s">
        <v>1708</v>
      </c>
      <c r="E376" s="4" t="s">
        <v>59</v>
      </c>
      <c r="F376" s="4" t="s">
        <v>14</v>
      </c>
      <c r="G376" s="19">
        <v>570412.64</v>
      </c>
      <c r="H376" s="19">
        <v>108378.4016</v>
      </c>
      <c r="I376" s="8">
        <v>678791.0416</v>
      </c>
    </row>
    <row r="377" spans="1:9">
      <c r="A377" s="4" t="s">
        <v>1709</v>
      </c>
      <c r="B377" s="4" t="s">
        <v>889</v>
      </c>
      <c r="C377" s="4" t="s">
        <v>1710</v>
      </c>
      <c r="D377" s="4" t="s">
        <v>1711</v>
      </c>
      <c r="E377" s="4" t="s">
        <v>59</v>
      </c>
      <c r="F377" s="4" t="s">
        <v>14</v>
      </c>
      <c r="G377" s="19">
        <v>665481.60000000009</v>
      </c>
      <c r="H377" s="19">
        <v>126441.50400000002</v>
      </c>
      <c r="I377" s="8">
        <v>791923.10400000005</v>
      </c>
    </row>
    <row r="378" spans="1:9">
      <c r="A378" s="4" t="s">
        <v>1712</v>
      </c>
      <c r="B378" s="4" t="s">
        <v>889</v>
      </c>
      <c r="C378" s="4" t="s">
        <v>1713</v>
      </c>
      <c r="D378" s="4" t="s">
        <v>1714</v>
      </c>
      <c r="E378" s="4" t="s">
        <v>59</v>
      </c>
      <c r="F378" s="4" t="s">
        <v>14</v>
      </c>
      <c r="G378" s="19">
        <v>1140825.28</v>
      </c>
      <c r="H378" s="19">
        <v>216756.80319999999</v>
      </c>
      <c r="I378" s="8">
        <v>1357582.0832</v>
      </c>
    </row>
    <row r="379" spans="1:9">
      <c r="A379" s="4" t="s">
        <v>1715</v>
      </c>
      <c r="B379" s="4" t="s">
        <v>889</v>
      </c>
      <c r="C379" s="4" t="s">
        <v>1716</v>
      </c>
      <c r="D379" s="4" t="s">
        <v>1717</v>
      </c>
      <c r="E379" s="4" t="s">
        <v>59</v>
      </c>
      <c r="F379" s="4" t="s">
        <v>14</v>
      </c>
      <c r="G379" s="19">
        <v>2276795.36</v>
      </c>
      <c r="H379" s="19">
        <v>432591.11839999998</v>
      </c>
      <c r="I379" s="8">
        <v>2709386.4783999999</v>
      </c>
    </row>
    <row r="380" spans="1:9">
      <c r="A380" s="4" t="s">
        <v>1718</v>
      </c>
      <c r="B380" s="4" t="s">
        <v>889</v>
      </c>
      <c r="C380" s="4" t="s">
        <v>1719</v>
      </c>
      <c r="D380" s="4" t="s">
        <v>1720</v>
      </c>
      <c r="E380" s="4" t="s">
        <v>59</v>
      </c>
      <c r="F380" s="4" t="s">
        <v>14</v>
      </c>
      <c r="G380" s="19">
        <v>95068.96</v>
      </c>
      <c r="H380" s="19">
        <v>18063.1024</v>
      </c>
      <c r="I380" s="8">
        <v>113132.0624</v>
      </c>
    </row>
    <row r="381" spans="1:9">
      <c r="A381" s="4" t="s">
        <v>1721</v>
      </c>
      <c r="B381" s="4" t="s">
        <v>889</v>
      </c>
      <c r="C381" s="4" t="s">
        <v>1722</v>
      </c>
      <c r="D381" s="4" t="s">
        <v>1723</v>
      </c>
      <c r="E381" s="4" t="s">
        <v>970</v>
      </c>
      <c r="F381" s="4" t="s">
        <v>855</v>
      </c>
      <c r="G381" s="19">
        <v>23366.560000000001</v>
      </c>
      <c r="H381" s="19">
        <v>4439.6464000000005</v>
      </c>
      <c r="I381" s="8">
        <v>27806.206399999999</v>
      </c>
    </row>
    <row r="382" spans="1:9">
      <c r="A382" s="4" t="s">
        <v>1724</v>
      </c>
      <c r="B382" s="4" t="s">
        <v>889</v>
      </c>
      <c r="C382" s="4" t="s">
        <v>1725</v>
      </c>
      <c r="D382" s="4" t="s">
        <v>1726</v>
      </c>
      <c r="E382" s="4" t="s">
        <v>59</v>
      </c>
      <c r="F382" s="4" t="s">
        <v>14</v>
      </c>
      <c r="G382" s="19">
        <v>68392.800000000003</v>
      </c>
      <c r="H382" s="19">
        <v>12994.632000000001</v>
      </c>
      <c r="I382" s="8">
        <v>81387.432000000001</v>
      </c>
    </row>
    <row r="383" spans="1:9">
      <c r="A383" s="4" t="s">
        <v>1727</v>
      </c>
      <c r="B383" s="4" t="s">
        <v>889</v>
      </c>
      <c r="C383" s="4" t="s">
        <v>1728</v>
      </c>
      <c r="D383" s="4" t="s">
        <v>1729</v>
      </c>
      <c r="E383" s="4" t="s">
        <v>59</v>
      </c>
      <c r="F383" s="4" t="s">
        <v>14</v>
      </c>
      <c r="G383" s="19">
        <v>155993.60000000001</v>
      </c>
      <c r="H383" s="19">
        <v>29638.784</v>
      </c>
      <c r="I383" s="8">
        <v>185632.38399999999</v>
      </c>
    </row>
    <row r="384" spans="1:9">
      <c r="A384" s="4" t="s">
        <v>1730</v>
      </c>
      <c r="B384" s="4" t="s">
        <v>889</v>
      </c>
      <c r="C384" s="4" t="s">
        <v>1731</v>
      </c>
      <c r="D384" s="4" t="s">
        <v>1732</v>
      </c>
      <c r="E384" s="4" t="s">
        <v>59</v>
      </c>
      <c r="F384" s="4" t="s">
        <v>14</v>
      </c>
      <c r="G384" s="19">
        <v>176562.4</v>
      </c>
      <c r="H384" s="19">
        <v>33546.856</v>
      </c>
      <c r="I384" s="8">
        <v>210109.25599999999</v>
      </c>
    </row>
    <row r="385" spans="1:9">
      <c r="A385" s="4" t="s">
        <v>1733</v>
      </c>
      <c r="B385" s="4" t="s">
        <v>889</v>
      </c>
      <c r="C385" s="4" t="s">
        <v>1734</v>
      </c>
      <c r="D385" s="4" t="s">
        <v>1735</v>
      </c>
      <c r="E385" s="4" t="s">
        <v>59</v>
      </c>
      <c r="F385" s="4" t="s">
        <v>14</v>
      </c>
      <c r="G385" s="19">
        <v>176562.4</v>
      </c>
      <c r="H385" s="19">
        <v>33546.856</v>
      </c>
      <c r="I385" s="8">
        <v>210109.25599999999</v>
      </c>
    </row>
    <row r="386" spans="1:9">
      <c r="A386" s="4" t="s">
        <v>1736</v>
      </c>
      <c r="B386" s="4" t="s">
        <v>889</v>
      </c>
      <c r="C386" s="4" t="s">
        <v>1737</v>
      </c>
      <c r="D386" s="4" t="s">
        <v>1738</v>
      </c>
      <c r="E386" s="4" t="s">
        <v>59</v>
      </c>
      <c r="F386" s="4" t="s">
        <v>14</v>
      </c>
      <c r="G386" s="19">
        <v>160065.92000000001</v>
      </c>
      <c r="H386" s="19">
        <v>30412.524800000003</v>
      </c>
      <c r="I386" s="8">
        <v>190478.4448</v>
      </c>
    </row>
    <row r="387" spans="1:9">
      <c r="A387" s="4" t="s">
        <v>1739</v>
      </c>
      <c r="B387" s="4" t="s">
        <v>889</v>
      </c>
      <c r="C387" s="4" t="s">
        <v>1740</v>
      </c>
      <c r="D387" s="4" t="s">
        <v>1741</v>
      </c>
      <c r="E387" s="4" t="s">
        <v>59</v>
      </c>
      <c r="F387" s="4" t="s">
        <v>14</v>
      </c>
      <c r="G387" s="19">
        <v>311205.44000000006</v>
      </c>
      <c r="H387" s="19">
        <v>59129.03360000001</v>
      </c>
      <c r="I387" s="8">
        <v>370334.47360000003</v>
      </c>
    </row>
    <row r="388" spans="1:9">
      <c r="A388" s="4" t="s">
        <v>1742</v>
      </c>
      <c r="B388" s="4" t="s">
        <v>889</v>
      </c>
      <c r="C388" s="4" t="s">
        <v>1743</v>
      </c>
      <c r="D388" s="4" t="s">
        <v>1744</v>
      </c>
      <c r="E388" s="4" t="s">
        <v>59</v>
      </c>
      <c r="F388" s="4" t="s">
        <v>14</v>
      </c>
      <c r="G388" s="19">
        <v>255134.88000000006</v>
      </c>
      <c r="H388" s="19">
        <v>48475.62720000001</v>
      </c>
      <c r="I388" s="8">
        <v>303610.50720000005</v>
      </c>
    </row>
    <row r="389" spans="1:9">
      <c r="A389" s="4" t="s">
        <v>1745</v>
      </c>
      <c r="B389" s="4" t="s">
        <v>889</v>
      </c>
      <c r="C389" s="4" t="s">
        <v>1746</v>
      </c>
      <c r="D389" s="4" t="s">
        <v>1747</v>
      </c>
      <c r="E389" s="4" t="s">
        <v>59</v>
      </c>
      <c r="F389" s="4" t="s">
        <v>14</v>
      </c>
      <c r="G389" s="19">
        <v>965120.80000000016</v>
      </c>
      <c r="H389" s="19">
        <v>183372.95200000002</v>
      </c>
      <c r="I389" s="8">
        <v>1148493.7520000001</v>
      </c>
    </row>
    <row r="390" spans="1:9">
      <c r="A390" s="4" t="s">
        <v>1748</v>
      </c>
      <c r="B390" s="4" t="s">
        <v>889</v>
      </c>
      <c r="C390" s="4" t="s">
        <v>1749</v>
      </c>
      <c r="D390" s="4" t="s">
        <v>1750</v>
      </c>
      <c r="E390" s="4" t="s">
        <v>59</v>
      </c>
      <c r="F390" s="4" t="s">
        <v>14</v>
      </c>
      <c r="G390" s="19">
        <v>1105565.4400000002</v>
      </c>
      <c r="H390" s="19">
        <v>210057.43360000005</v>
      </c>
      <c r="I390" s="8">
        <v>1315622.8736</v>
      </c>
    </row>
    <row r="391" spans="1:9">
      <c r="A391" s="4" t="s">
        <v>1751</v>
      </c>
      <c r="B391" s="4" t="s">
        <v>889</v>
      </c>
      <c r="C391" s="4" t="s">
        <v>1752</v>
      </c>
      <c r="D391" s="4" t="s">
        <v>1753</v>
      </c>
      <c r="E391" s="4" t="s">
        <v>59</v>
      </c>
      <c r="F391" s="4" t="s">
        <v>14</v>
      </c>
      <c r="G391" s="19">
        <v>1205188.32</v>
      </c>
      <c r="H391" s="19">
        <v>228985.78080000001</v>
      </c>
      <c r="I391" s="8">
        <v>1434174.1007999999</v>
      </c>
    </row>
    <row r="392" spans="1:9">
      <c r="A392" s="4" t="s">
        <v>1754</v>
      </c>
      <c r="B392" s="4" t="s">
        <v>889</v>
      </c>
      <c r="C392" s="4" t="s">
        <v>1755</v>
      </c>
      <c r="D392" s="4" t="s">
        <v>1756</v>
      </c>
      <c r="E392" s="4" t="s">
        <v>59</v>
      </c>
      <c r="F392" s="4" t="s">
        <v>14</v>
      </c>
      <c r="G392" s="19">
        <v>1708159.0400000003</v>
      </c>
      <c r="H392" s="19">
        <v>324550.21760000003</v>
      </c>
      <c r="I392" s="8">
        <v>2032709.2576000001</v>
      </c>
    </row>
    <row r="393" spans="1:9">
      <c r="A393" s="4" t="s">
        <v>1757</v>
      </c>
      <c r="B393" s="4" t="s">
        <v>889</v>
      </c>
      <c r="C393" s="4" t="s">
        <v>1758</v>
      </c>
      <c r="D393" s="4" t="s">
        <v>1759</v>
      </c>
      <c r="E393" s="4" t="s">
        <v>59</v>
      </c>
      <c r="F393" s="4" t="s">
        <v>14</v>
      </c>
      <c r="G393" s="19">
        <v>906318.56000000017</v>
      </c>
      <c r="H393" s="19">
        <v>172200.52640000003</v>
      </c>
      <c r="I393" s="8">
        <v>1078519.0864000001</v>
      </c>
    </row>
    <row r="394" spans="1:9">
      <c r="A394" s="4" t="s">
        <v>1760</v>
      </c>
      <c r="B394" s="4" t="s">
        <v>889</v>
      </c>
      <c r="C394" s="4" t="s">
        <v>1761</v>
      </c>
      <c r="D394" s="4" t="s">
        <v>1762</v>
      </c>
      <c r="E394" s="4" t="s">
        <v>59</v>
      </c>
      <c r="F394" s="4" t="s">
        <v>14</v>
      </c>
      <c r="G394" s="19">
        <v>2410375.52</v>
      </c>
      <c r="H394" s="19">
        <v>457971.34880000004</v>
      </c>
      <c r="I394" s="8">
        <v>2868346.8687999998</v>
      </c>
    </row>
    <row r="395" spans="1:9">
      <c r="A395" s="4" t="s">
        <v>1763</v>
      </c>
      <c r="B395" s="4" t="s">
        <v>889</v>
      </c>
      <c r="C395" s="4" t="s">
        <v>1764</v>
      </c>
      <c r="D395" s="4" t="s">
        <v>1765</v>
      </c>
      <c r="E395" s="4" t="s">
        <v>59</v>
      </c>
      <c r="F395" s="4" t="s">
        <v>14</v>
      </c>
      <c r="G395" s="19">
        <v>1205188.32</v>
      </c>
      <c r="H395" s="19">
        <v>228985.78080000001</v>
      </c>
      <c r="I395" s="8">
        <v>1434174.1007999999</v>
      </c>
    </row>
    <row r="396" spans="1:9">
      <c r="A396" s="4" t="s">
        <v>1766</v>
      </c>
      <c r="B396" s="4" t="s">
        <v>889</v>
      </c>
      <c r="C396" s="4" t="s">
        <v>1767</v>
      </c>
      <c r="D396" s="4" t="s">
        <v>1768</v>
      </c>
      <c r="E396" s="4" t="s">
        <v>59</v>
      </c>
      <c r="F396" s="4" t="s">
        <v>14</v>
      </c>
      <c r="G396" s="19">
        <v>2808868.16</v>
      </c>
      <c r="H396" s="19">
        <v>533684.95040000009</v>
      </c>
      <c r="I396" s="8">
        <v>3342553.1104000001</v>
      </c>
    </row>
    <row r="397" spans="1:9">
      <c r="A397" s="4" t="s">
        <v>1769</v>
      </c>
      <c r="B397" s="4" t="s">
        <v>889</v>
      </c>
      <c r="C397" s="4" t="s">
        <v>1770</v>
      </c>
      <c r="D397" s="4" t="s">
        <v>1771</v>
      </c>
      <c r="E397" s="4" t="s">
        <v>59</v>
      </c>
      <c r="F397" s="4" t="s">
        <v>14</v>
      </c>
      <c r="G397" s="19">
        <v>1404434.08</v>
      </c>
      <c r="H397" s="19">
        <v>266842.47520000004</v>
      </c>
      <c r="I397" s="8">
        <v>1671276.5552000001</v>
      </c>
    </row>
    <row r="398" spans="1:9">
      <c r="A398" s="4" t="s">
        <v>1772</v>
      </c>
      <c r="B398" s="4" t="s">
        <v>889</v>
      </c>
      <c r="C398" s="4" t="s">
        <v>1773</v>
      </c>
      <c r="D398" s="4" t="s">
        <v>1774</v>
      </c>
      <c r="E398" s="4" t="s">
        <v>59</v>
      </c>
      <c r="F398" s="4" t="s">
        <v>14</v>
      </c>
      <c r="G398" s="19">
        <v>3615563.8400000003</v>
      </c>
      <c r="H398" s="19">
        <v>686957.1296000001</v>
      </c>
      <c r="I398" s="8">
        <v>4302520.9696000004</v>
      </c>
    </row>
    <row r="399" spans="1:9">
      <c r="A399" s="4" t="s">
        <v>1775</v>
      </c>
      <c r="B399" s="4" t="s">
        <v>889</v>
      </c>
      <c r="C399" s="4" t="s">
        <v>1776</v>
      </c>
      <c r="D399" s="4" t="s">
        <v>1777</v>
      </c>
      <c r="E399" s="4" t="s">
        <v>59</v>
      </c>
      <c r="F399" s="4" t="s">
        <v>14</v>
      </c>
      <c r="G399" s="19">
        <v>1608536.1600000001</v>
      </c>
      <c r="H399" s="19">
        <v>305621.87040000001</v>
      </c>
      <c r="I399" s="8">
        <v>1914158.0304</v>
      </c>
    </row>
    <row r="400" spans="1:9">
      <c r="A400" s="4" t="s">
        <v>1778</v>
      </c>
      <c r="B400" s="4" t="s">
        <v>889</v>
      </c>
      <c r="C400" s="4" t="s">
        <v>1779</v>
      </c>
      <c r="D400" s="4" t="s">
        <v>1780</v>
      </c>
      <c r="E400" s="4" t="s">
        <v>59</v>
      </c>
      <c r="F400" s="4" t="s">
        <v>14</v>
      </c>
      <c r="G400" s="19">
        <v>4014056.48</v>
      </c>
      <c r="H400" s="19">
        <v>762670.73120000004</v>
      </c>
      <c r="I400" s="8">
        <v>4776727.2111999998</v>
      </c>
    </row>
    <row r="401" spans="1:9">
      <c r="A401" s="4" t="s">
        <v>1781</v>
      </c>
      <c r="B401" s="4" t="s">
        <v>889</v>
      </c>
      <c r="C401" s="4" t="s">
        <v>1782</v>
      </c>
      <c r="D401" s="4" t="s">
        <v>1783</v>
      </c>
      <c r="E401" s="4" t="s">
        <v>59</v>
      </c>
      <c r="F401" s="4" t="s">
        <v>14</v>
      </c>
      <c r="G401" s="19">
        <v>1807781.9200000002</v>
      </c>
      <c r="H401" s="19">
        <v>343478.56480000005</v>
      </c>
      <c r="I401" s="8">
        <v>2151260.4848000002</v>
      </c>
    </row>
    <row r="402" spans="1:9">
      <c r="A402" s="4" t="s">
        <v>1784</v>
      </c>
      <c r="B402" s="4" t="s">
        <v>889</v>
      </c>
      <c r="C402" s="4" t="s">
        <v>1785</v>
      </c>
      <c r="D402" s="4" t="s">
        <v>1786</v>
      </c>
      <c r="E402" s="4" t="s">
        <v>59</v>
      </c>
      <c r="F402" s="4" t="s">
        <v>14</v>
      </c>
      <c r="G402" s="19">
        <v>1074281.6000000001</v>
      </c>
      <c r="H402" s="19">
        <v>204113.50400000002</v>
      </c>
      <c r="I402" s="8">
        <v>1278395.1040000001</v>
      </c>
    </row>
    <row r="403" spans="1:9">
      <c r="A403" s="4" t="s">
        <v>1787</v>
      </c>
      <c r="B403" s="4" t="s">
        <v>889</v>
      </c>
      <c r="C403" s="4" t="s">
        <v>1788</v>
      </c>
      <c r="D403" s="4" t="s">
        <v>1789</v>
      </c>
      <c r="E403" s="4" t="s">
        <v>59</v>
      </c>
      <c r="F403" s="4" t="s">
        <v>14</v>
      </c>
      <c r="G403" s="19">
        <v>586922.56000000006</v>
      </c>
      <c r="H403" s="19">
        <v>111515.28640000001</v>
      </c>
      <c r="I403" s="8">
        <v>698437.84640000004</v>
      </c>
    </row>
    <row r="404" spans="1:9">
      <c r="A404" s="4" t="s">
        <v>1790</v>
      </c>
      <c r="B404" s="4" t="s">
        <v>889</v>
      </c>
      <c r="C404" s="4" t="s">
        <v>1791</v>
      </c>
      <c r="D404" s="4" t="s">
        <v>1792</v>
      </c>
      <c r="E404" s="4" t="s">
        <v>59</v>
      </c>
      <c r="F404" s="4" t="s">
        <v>14</v>
      </c>
      <c r="G404" s="19">
        <v>38998.400000000001</v>
      </c>
      <c r="H404" s="19">
        <v>7409.6959999999999</v>
      </c>
      <c r="I404" s="8">
        <v>46408.095999999998</v>
      </c>
    </row>
    <row r="405" spans="1:9">
      <c r="A405" s="4" t="s">
        <v>1793</v>
      </c>
      <c r="B405" s="4" t="s">
        <v>889</v>
      </c>
      <c r="C405" s="4" t="s">
        <v>1794</v>
      </c>
      <c r="D405" s="4" t="s">
        <v>1795</v>
      </c>
      <c r="E405" s="4" t="s">
        <v>59</v>
      </c>
      <c r="F405" s="4" t="s">
        <v>14</v>
      </c>
      <c r="G405" s="19">
        <v>49962.080000000002</v>
      </c>
      <c r="H405" s="19">
        <v>9492.7952000000005</v>
      </c>
      <c r="I405" s="8">
        <v>59454.875200000002</v>
      </c>
    </row>
    <row r="406" spans="1:9">
      <c r="A406" s="4" t="s">
        <v>1796</v>
      </c>
      <c r="B406" s="4" t="s">
        <v>889</v>
      </c>
      <c r="C406" s="4" t="s">
        <v>1797</v>
      </c>
      <c r="D406" s="4" t="s">
        <v>1798</v>
      </c>
      <c r="E406" s="4" t="s">
        <v>59</v>
      </c>
      <c r="F406" s="4" t="s">
        <v>14</v>
      </c>
      <c r="G406" s="19">
        <v>341008.64000000007</v>
      </c>
      <c r="H406" s="19">
        <v>64791.641600000017</v>
      </c>
      <c r="I406" s="8">
        <v>405800.28160000005</v>
      </c>
    </row>
    <row r="407" spans="1:9">
      <c r="A407" s="4" t="s">
        <v>1799</v>
      </c>
      <c r="B407" s="4" t="s">
        <v>889</v>
      </c>
      <c r="C407" s="4" t="s">
        <v>1800</v>
      </c>
      <c r="D407" s="4" t="s">
        <v>1801</v>
      </c>
      <c r="E407" s="4" t="s">
        <v>59</v>
      </c>
      <c r="F407" s="4" t="s">
        <v>14</v>
      </c>
      <c r="G407" s="19">
        <v>295888.32</v>
      </c>
      <c r="H407" s="19">
        <v>56218.7808</v>
      </c>
      <c r="I407" s="8">
        <v>352107.10080000001</v>
      </c>
    </row>
    <row r="408" spans="1:9">
      <c r="A408" s="4" t="s">
        <v>1802</v>
      </c>
      <c r="B408" s="4" t="s">
        <v>889</v>
      </c>
      <c r="C408" s="4" t="s">
        <v>1803</v>
      </c>
      <c r="D408" s="4" t="s">
        <v>1804</v>
      </c>
      <c r="E408" s="4" t="s">
        <v>59</v>
      </c>
      <c r="F408" s="4" t="s">
        <v>14</v>
      </c>
      <c r="G408" s="19">
        <v>570412.64</v>
      </c>
      <c r="H408" s="19">
        <v>108378.4016</v>
      </c>
      <c r="I408" s="8">
        <v>678791.0416</v>
      </c>
    </row>
    <row r="409" spans="1:9">
      <c r="A409" s="4" t="s">
        <v>1805</v>
      </c>
      <c r="B409" s="4" t="s">
        <v>889</v>
      </c>
      <c r="C409" s="4" t="s">
        <v>1806</v>
      </c>
      <c r="D409" s="4" t="s">
        <v>1807</v>
      </c>
      <c r="E409" s="4" t="s">
        <v>59</v>
      </c>
      <c r="F409" s="4" t="s">
        <v>14</v>
      </c>
      <c r="G409" s="19">
        <v>176562.4</v>
      </c>
      <c r="H409" s="19">
        <v>33546.856</v>
      </c>
      <c r="I409" s="8">
        <v>210109.25599999999</v>
      </c>
    </row>
    <row r="410" spans="1:9">
      <c r="A410" s="4" t="s">
        <v>1808</v>
      </c>
      <c r="B410" s="4" t="s">
        <v>889</v>
      </c>
      <c r="C410" s="4" t="s">
        <v>1809</v>
      </c>
      <c r="D410" s="4" t="s">
        <v>1810</v>
      </c>
      <c r="E410" s="4" t="s">
        <v>59</v>
      </c>
      <c r="F410" s="4" t="s">
        <v>14</v>
      </c>
      <c r="G410" s="19">
        <v>246207.36000000002</v>
      </c>
      <c r="H410" s="19">
        <v>46779.398400000005</v>
      </c>
      <c r="I410" s="8">
        <v>292986.75839999999</v>
      </c>
    </row>
    <row r="411" spans="1:9">
      <c r="A411" s="4" t="s">
        <v>1811</v>
      </c>
      <c r="B411" s="4" t="s">
        <v>889</v>
      </c>
      <c r="C411" s="4" t="s">
        <v>1812</v>
      </c>
      <c r="D411" s="4" t="s">
        <v>1813</v>
      </c>
      <c r="E411" s="4" t="s">
        <v>59</v>
      </c>
      <c r="F411" s="4" t="s">
        <v>14</v>
      </c>
      <c r="G411" s="19">
        <v>392900.4800000001</v>
      </c>
      <c r="H411" s="19">
        <v>74651.091200000024</v>
      </c>
      <c r="I411" s="8">
        <v>467551.57120000006</v>
      </c>
    </row>
    <row r="412" spans="1:9">
      <c r="A412" s="4" t="s">
        <v>1814</v>
      </c>
      <c r="B412" s="4" t="s">
        <v>889</v>
      </c>
      <c r="C412" s="4" t="s">
        <v>1815</v>
      </c>
      <c r="D412" s="4" t="s">
        <v>1816</v>
      </c>
      <c r="E412" s="4" t="s">
        <v>59</v>
      </c>
      <c r="F412" s="4" t="s">
        <v>14</v>
      </c>
      <c r="G412" s="19">
        <v>190137.92</v>
      </c>
      <c r="H412" s="19">
        <v>36126.2048</v>
      </c>
      <c r="I412" s="8">
        <v>226264.12479999999</v>
      </c>
    </row>
    <row r="413" spans="1:9">
      <c r="A413" s="4" t="s">
        <v>1817</v>
      </c>
      <c r="B413" s="4" t="s">
        <v>889</v>
      </c>
      <c r="C413" s="4" t="s">
        <v>1818</v>
      </c>
      <c r="D413" s="4" t="s">
        <v>1819</v>
      </c>
      <c r="E413" s="4" t="s">
        <v>59</v>
      </c>
      <c r="F413" s="4" t="s">
        <v>14</v>
      </c>
      <c r="G413" s="19">
        <v>475343.68000000005</v>
      </c>
      <c r="H413" s="19">
        <v>90315.299200000009</v>
      </c>
      <c r="I413" s="8">
        <v>565658.97920000006</v>
      </c>
    </row>
    <row r="414" spans="1:9">
      <c r="A414" s="4" t="s">
        <v>1820</v>
      </c>
      <c r="B414" s="4" t="s">
        <v>889</v>
      </c>
      <c r="C414" s="4" t="s">
        <v>1821</v>
      </c>
      <c r="D414" s="4" t="s">
        <v>1822</v>
      </c>
      <c r="E414" s="4" t="s">
        <v>59</v>
      </c>
      <c r="F414" s="4" t="s">
        <v>14</v>
      </c>
      <c r="G414" s="19">
        <v>665481.60000000009</v>
      </c>
      <c r="H414" s="19">
        <v>126441.50400000002</v>
      </c>
      <c r="I414" s="8">
        <v>791923.10400000005</v>
      </c>
    </row>
    <row r="415" spans="1:9">
      <c r="A415" s="4" t="s">
        <v>1823</v>
      </c>
      <c r="B415" s="4" t="s">
        <v>889</v>
      </c>
      <c r="C415" s="4" t="s">
        <v>1824</v>
      </c>
      <c r="D415" s="4" t="s">
        <v>1825</v>
      </c>
      <c r="E415" s="4" t="s">
        <v>59</v>
      </c>
      <c r="F415" s="4" t="s">
        <v>14</v>
      </c>
      <c r="G415" s="19">
        <v>855619.52</v>
      </c>
      <c r="H415" s="19">
        <v>162567.70879999999</v>
      </c>
      <c r="I415" s="8">
        <v>1018187.2288</v>
      </c>
    </row>
    <row r="416" spans="1:9">
      <c r="A416" s="4" t="s">
        <v>1826</v>
      </c>
      <c r="B416" s="4" t="s">
        <v>889</v>
      </c>
      <c r="C416" s="4" t="s">
        <v>1827</v>
      </c>
      <c r="D416" s="4" t="s">
        <v>1828</v>
      </c>
      <c r="E416" s="4" t="s">
        <v>59</v>
      </c>
      <c r="F416" s="4" t="s">
        <v>14</v>
      </c>
      <c r="G416" s="19">
        <v>95068.96</v>
      </c>
      <c r="H416" s="19">
        <v>18063.1024</v>
      </c>
      <c r="I416" s="8">
        <v>113132.0624</v>
      </c>
    </row>
    <row r="417" spans="1:9">
      <c r="A417" s="4" t="s">
        <v>1829</v>
      </c>
      <c r="B417" s="4" t="s">
        <v>889</v>
      </c>
      <c r="C417" s="4" t="s">
        <v>1827</v>
      </c>
      <c r="D417" s="4" t="s">
        <v>1830</v>
      </c>
      <c r="E417" s="4" t="s">
        <v>59</v>
      </c>
      <c r="F417" s="4" t="s">
        <v>14</v>
      </c>
      <c r="G417" s="19">
        <v>95068.96</v>
      </c>
      <c r="H417" s="19">
        <v>18063.1024</v>
      </c>
      <c r="I417" s="8">
        <v>113132.0624</v>
      </c>
    </row>
    <row r="418" spans="1:9">
      <c r="A418" s="4" t="s">
        <v>1831</v>
      </c>
      <c r="B418" s="4" t="s">
        <v>889</v>
      </c>
      <c r="C418" s="4" t="s">
        <v>1832</v>
      </c>
      <c r="D418" s="4" t="s">
        <v>1833</v>
      </c>
      <c r="E418" s="4" t="s">
        <v>59</v>
      </c>
      <c r="F418" s="4" t="s">
        <v>14</v>
      </c>
      <c r="G418" s="19">
        <v>68392.800000000003</v>
      </c>
      <c r="H418" s="19">
        <v>12994.632000000001</v>
      </c>
      <c r="I418" s="8">
        <v>81387.432000000001</v>
      </c>
    </row>
    <row r="419" spans="1:9">
      <c r="A419" s="4" t="s">
        <v>1834</v>
      </c>
      <c r="B419" s="4" t="s">
        <v>889</v>
      </c>
      <c r="C419" s="4" t="s">
        <v>1835</v>
      </c>
      <c r="D419" s="4" t="s">
        <v>1836</v>
      </c>
      <c r="E419" s="4" t="s">
        <v>59</v>
      </c>
      <c r="F419" s="4" t="s">
        <v>14</v>
      </c>
      <c r="G419" s="19">
        <v>130484.48000000001</v>
      </c>
      <c r="H419" s="19">
        <v>24792.051200000002</v>
      </c>
      <c r="I419" s="8">
        <v>155276.5312</v>
      </c>
    </row>
    <row r="420" spans="1:9">
      <c r="A420" s="4" t="s">
        <v>1837</v>
      </c>
      <c r="B420" s="4" t="s">
        <v>889</v>
      </c>
      <c r="C420" s="4" t="s">
        <v>1838</v>
      </c>
      <c r="D420" s="4" t="s">
        <v>1839</v>
      </c>
      <c r="E420" s="4" t="s">
        <v>59</v>
      </c>
      <c r="F420" s="4" t="s">
        <v>14</v>
      </c>
      <c r="G420" s="19">
        <v>130484.48000000001</v>
      </c>
      <c r="H420" s="19">
        <v>24792.051200000002</v>
      </c>
      <c r="I420" s="8">
        <v>155276.5312</v>
      </c>
    </row>
    <row r="421" spans="1:9">
      <c r="A421" s="4" t="s">
        <v>1840</v>
      </c>
      <c r="B421" s="4" t="s">
        <v>889</v>
      </c>
      <c r="C421" s="4" t="s">
        <v>1841</v>
      </c>
      <c r="D421" s="4" t="s">
        <v>1842</v>
      </c>
      <c r="E421" s="4" t="s">
        <v>970</v>
      </c>
      <c r="F421" s="4" t="s">
        <v>855</v>
      </c>
      <c r="G421" s="19">
        <v>9897.4399999999987</v>
      </c>
      <c r="H421" s="19">
        <v>1880.5135999999998</v>
      </c>
      <c r="I421" s="8">
        <v>11777.953599999999</v>
      </c>
    </row>
    <row r="422" spans="1:9">
      <c r="A422" s="4" t="s">
        <v>1843</v>
      </c>
      <c r="B422" s="4" t="s">
        <v>889</v>
      </c>
      <c r="C422" s="4" t="s">
        <v>1844</v>
      </c>
      <c r="D422" s="4" t="s">
        <v>1845</v>
      </c>
      <c r="E422" s="4" t="s">
        <v>970</v>
      </c>
      <c r="F422" s="4" t="s">
        <v>855</v>
      </c>
      <c r="G422" s="19">
        <v>19793.760000000002</v>
      </c>
      <c r="H422" s="19">
        <v>3760.8144000000002</v>
      </c>
      <c r="I422" s="8">
        <v>23554.574400000001</v>
      </c>
    </row>
    <row r="423" spans="1:9">
      <c r="A423" s="4" t="s">
        <v>1846</v>
      </c>
      <c r="B423" s="4" t="s">
        <v>889</v>
      </c>
      <c r="C423" s="4" t="s">
        <v>1847</v>
      </c>
      <c r="D423" s="4" t="s">
        <v>1848</v>
      </c>
      <c r="E423" s="4" t="s">
        <v>59</v>
      </c>
      <c r="F423" s="4" t="s">
        <v>14</v>
      </c>
      <c r="G423" s="19">
        <v>285206.88000000006</v>
      </c>
      <c r="H423" s="19">
        <v>54189.30720000001</v>
      </c>
      <c r="I423" s="8">
        <v>339396.18720000004</v>
      </c>
    </row>
    <row r="424" spans="1:9">
      <c r="A424" s="4" t="s">
        <v>1849</v>
      </c>
      <c r="B424" s="4" t="s">
        <v>889</v>
      </c>
      <c r="C424" s="4" t="s">
        <v>1850</v>
      </c>
      <c r="D424" s="4" t="s">
        <v>1851</v>
      </c>
      <c r="E424" s="4" t="s">
        <v>59</v>
      </c>
      <c r="F424" s="4" t="s">
        <v>14</v>
      </c>
      <c r="G424" s="19">
        <v>380274.72000000003</v>
      </c>
      <c r="H424" s="19">
        <v>72252.196800000005</v>
      </c>
      <c r="I424" s="8">
        <v>452526.91680000001</v>
      </c>
    </row>
    <row r="425" spans="1:9">
      <c r="A425" s="4" t="s">
        <v>1852</v>
      </c>
      <c r="B425" s="4" t="s">
        <v>889</v>
      </c>
      <c r="C425" s="4" t="s">
        <v>1853</v>
      </c>
      <c r="D425" s="4" t="s">
        <v>1854</v>
      </c>
      <c r="E425" s="4" t="s">
        <v>59</v>
      </c>
      <c r="F425" s="4" t="s">
        <v>14</v>
      </c>
      <c r="G425" s="19">
        <v>472450.72</v>
      </c>
      <c r="H425" s="19">
        <v>89765.636799999993</v>
      </c>
      <c r="I425" s="8">
        <v>562216.35679999995</v>
      </c>
    </row>
    <row r="426" spans="1:9">
      <c r="A426" s="4" t="s">
        <v>1855</v>
      </c>
      <c r="B426" s="4" t="s">
        <v>889</v>
      </c>
      <c r="C426" s="4" t="s">
        <v>1856</v>
      </c>
      <c r="D426" s="4" t="s">
        <v>1857</v>
      </c>
      <c r="E426" s="4" t="s">
        <v>59</v>
      </c>
      <c r="F426" s="4" t="s">
        <v>14</v>
      </c>
      <c r="G426" s="19">
        <v>882812.00000000012</v>
      </c>
      <c r="H426" s="19">
        <v>167734.28000000003</v>
      </c>
      <c r="I426" s="8">
        <v>1050546.28</v>
      </c>
    </row>
    <row r="427" spans="1:9">
      <c r="A427" s="4" t="s">
        <v>1858</v>
      </c>
      <c r="B427" s="4" t="s">
        <v>889</v>
      </c>
      <c r="C427" s="4" t="s">
        <v>1859</v>
      </c>
      <c r="D427" s="4" t="s">
        <v>1860</v>
      </c>
      <c r="E427" s="4" t="s">
        <v>59</v>
      </c>
      <c r="F427" s="4" t="s">
        <v>14</v>
      </c>
      <c r="G427" s="19">
        <v>62090.560000000012</v>
      </c>
      <c r="H427" s="19">
        <v>11797.206400000003</v>
      </c>
      <c r="I427" s="8">
        <v>73887.766400000008</v>
      </c>
    </row>
    <row r="428" spans="1:9">
      <c r="A428" s="4" t="s">
        <v>1861</v>
      </c>
      <c r="B428" s="4" t="s">
        <v>889</v>
      </c>
      <c r="C428" s="4" t="s">
        <v>1862</v>
      </c>
      <c r="D428" s="4" t="s">
        <v>1863</v>
      </c>
      <c r="E428" s="4" t="s">
        <v>59</v>
      </c>
      <c r="F428" s="4" t="s">
        <v>14</v>
      </c>
      <c r="G428" s="19">
        <v>95068.96</v>
      </c>
      <c r="H428" s="19">
        <v>18063.1024</v>
      </c>
      <c r="I428" s="8">
        <v>113132.0624</v>
      </c>
    </row>
    <row r="429" spans="1:9">
      <c r="A429" s="4" t="s">
        <v>1864</v>
      </c>
      <c r="B429" s="4" t="s">
        <v>889</v>
      </c>
      <c r="C429" s="4" t="s">
        <v>1865</v>
      </c>
      <c r="D429" s="4" t="s">
        <v>1866</v>
      </c>
      <c r="E429" s="4" t="s">
        <v>59</v>
      </c>
      <c r="F429" s="4" t="s">
        <v>14</v>
      </c>
      <c r="G429" s="19">
        <v>95068.96</v>
      </c>
      <c r="H429" s="19">
        <v>18063.1024</v>
      </c>
      <c r="I429" s="8">
        <v>113132.0624</v>
      </c>
    </row>
    <row r="430" spans="1:9">
      <c r="A430" s="4" t="s">
        <v>1867</v>
      </c>
      <c r="B430" s="4" t="s">
        <v>889</v>
      </c>
      <c r="C430" s="4" t="s">
        <v>1868</v>
      </c>
      <c r="D430" s="4" t="s">
        <v>1869</v>
      </c>
      <c r="E430" s="4" t="s">
        <v>59</v>
      </c>
      <c r="F430" s="4" t="s">
        <v>14</v>
      </c>
      <c r="G430" s="19">
        <v>82339.040000000008</v>
      </c>
      <c r="H430" s="19">
        <v>15644.417600000002</v>
      </c>
      <c r="I430" s="8">
        <v>97983.457600000009</v>
      </c>
    </row>
    <row r="431" spans="1:9">
      <c r="A431" s="4" t="s">
        <v>1870</v>
      </c>
      <c r="B431" s="4" t="s">
        <v>889</v>
      </c>
      <c r="C431" s="4" t="s">
        <v>1871</v>
      </c>
      <c r="D431" s="4" t="s">
        <v>1872</v>
      </c>
      <c r="E431" s="4" t="s">
        <v>59</v>
      </c>
      <c r="F431" s="4" t="s">
        <v>14</v>
      </c>
      <c r="G431" s="19">
        <v>683933.60000000009</v>
      </c>
      <c r="H431" s="19">
        <v>129947.38400000002</v>
      </c>
      <c r="I431" s="8">
        <v>813880.98400000005</v>
      </c>
    </row>
    <row r="432" spans="1:9">
      <c r="A432" s="4" t="s">
        <v>1873</v>
      </c>
      <c r="B432" s="4" t="s">
        <v>889</v>
      </c>
      <c r="C432" s="4" t="s">
        <v>1874</v>
      </c>
      <c r="D432" s="4" t="s">
        <v>1875</v>
      </c>
      <c r="E432" s="4" t="s">
        <v>59</v>
      </c>
      <c r="F432" s="4" t="s">
        <v>14</v>
      </c>
      <c r="G432" s="19">
        <v>1165208.8</v>
      </c>
      <c r="H432" s="19">
        <v>221389.67200000002</v>
      </c>
      <c r="I432" s="8">
        <v>1386598.4720000001</v>
      </c>
    </row>
    <row r="433" spans="1:9">
      <c r="A433" s="4" t="s">
        <v>1876</v>
      </c>
      <c r="B433" s="4" t="s">
        <v>889</v>
      </c>
      <c r="C433" s="4" t="s">
        <v>1877</v>
      </c>
      <c r="D433" s="4" t="s">
        <v>1878</v>
      </c>
      <c r="E433" s="4" t="s">
        <v>59</v>
      </c>
      <c r="F433" s="4" t="s">
        <v>14</v>
      </c>
      <c r="G433" s="19">
        <v>117348.00000000003</v>
      </c>
      <c r="H433" s="19">
        <v>22296.120000000006</v>
      </c>
      <c r="I433" s="8">
        <v>139644.12000000002</v>
      </c>
    </row>
    <row r="434" spans="1:9">
      <c r="A434" s="4" t="s">
        <v>1879</v>
      </c>
      <c r="B434" s="4" t="s">
        <v>889</v>
      </c>
      <c r="C434" s="4" t="s">
        <v>1880</v>
      </c>
      <c r="D434" s="4" t="s">
        <v>1881</v>
      </c>
      <c r="E434" s="4" t="s">
        <v>59</v>
      </c>
      <c r="F434" s="4" t="s">
        <v>14</v>
      </c>
      <c r="G434" s="19">
        <v>2638885.7599999998</v>
      </c>
      <c r="H434" s="19">
        <v>501388.29439999996</v>
      </c>
      <c r="I434" s="8">
        <v>3140274.0543999998</v>
      </c>
    </row>
    <row r="435" spans="1:9">
      <c r="A435" s="4" t="s">
        <v>1882</v>
      </c>
      <c r="B435" s="4" t="s">
        <v>889</v>
      </c>
      <c r="C435" s="4" t="s">
        <v>1883</v>
      </c>
      <c r="D435" s="4" t="s">
        <v>1884</v>
      </c>
      <c r="E435" s="4" t="s">
        <v>59</v>
      </c>
      <c r="F435" s="4" t="s">
        <v>14</v>
      </c>
      <c r="G435" s="19">
        <v>3641277.9200000009</v>
      </c>
      <c r="H435" s="19">
        <v>691842.80480000016</v>
      </c>
      <c r="I435" s="8">
        <v>4333120.7248000009</v>
      </c>
    </row>
    <row r="436" spans="1:9">
      <c r="A436" s="4" t="s">
        <v>1885</v>
      </c>
      <c r="B436" s="4" t="s">
        <v>889</v>
      </c>
      <c r="C436" s="4" t="s">
        <v>1886</v>
      </c>
      <c r="D436" s="4" t="s">
        <v>1887</v>
      </c>
      <c r="E436" s="4" t="s">
        <v>59</v>
      </c>
      <c r="F436" s="4" t="s">
        <v>14</v>
      </c>
      <c r="G436" s="19">
        <v>1529336.4800000002</v>
      </c>
      <c r="H436" s="19">
        <v>290573.93120000005</v>
      </c>
      <c r="I436" s="8">
        <v>1819910.4112000002</v>
      </c>
    </row>
    <row r="437" spans="1:9">
      <c r="A437" s="4" t="s">
        <v>1888</v>
      </c>
      <c r="B437" s="4" t="s">
        <v>889</v>
      </c>
      <c r="C437" s="4" t="s">
        <v>1889</v>
      </c>
      <c r="D437" s="4" t="s">
        <v>1890</v>
      </c>
      <c r="E437" s="4" t="s">
        <v>59</v>
      </c>
      <c r="F437" s="4" t="s">
        <v>14</v>
      </c>
      <c r="G437" s="19">
        <v>2101537.7600000002</v>
      </c>
      <c r="H437" s="19">
        <v>399292.17440000008</v>
      </c>
      <c r="I437" s="8">
        <v>2500829.9344000001</v>
      </c>
    </row>
    <row r="438" spans="1:9">
      <c r="A438" s="4" t="s">
        <v>1891</v>
      </c>
      <c r="B438" s="4" t="s">
        <v>889</v>
      </c>
      <c r="C438" s="4" t="s">
        <v>1892</v>
      </c>
      <c r="D438" s="4" t="s">
        <v>1893</v>
      </c>
      <c r="E438" s="4" t="s">
        <v>59</v>
      </c>
      <c r="F438" s="4" t="s">
        <v>14</v>
      </c>
      <c r="G438" s="19">
        <v>3349976.0000000005</v>
      </c>
      <c r="H438" s="19">
        <v>636495.44000000006</v>
      </c>
      <c r="I438" s="8">
        <v>3986471.4400000004</v>
      </c>
    </row>
    <row r="439" spans="1:9">
      <c r="A439" s="4" t="s">
        <v>1894</v>
      </c>
      <c r="B439" s="4" t="s">
        <v>889</v>
      </c>
      <c r="C439" s="4" t="s">
        <v>1895</v>
      </c>
      <c r="D439" s="4" t="s">
        <v>1896</v>
      </c>
      <c r="E439" s="4" t="s">
        <v>59</v>
      </c>
      <c r="F439" s="4" t="s">
        <v>14</v>
      </c>
      <c r="G439" s="19">
        <v>1427380.6400000001</v>
      </c>
      <c r="H439" s="19">
        <v>271202.32160000002</v>
      </c>
      <c r="I439" s="8">
        <v>1698582.9616</v>
      </c>
    </row>
    <row r="440" spans="1:9">
      <c r="A440" s="4" t="s">
        <v>1897</v>
      </c>
      <c r="B440" s="4" t="s">
        <v>889</v>
      </c>
      <c r="C440" s="4" t="s">
        <v>1898</v>
      </c>
      <c r="D440" s="4" t="s">
        <v>1899</v>
      </c>
      <c r="E440" s="4" t="s">
        <v>59</v>
      </c>
      <c r="F440" s="4" t="s">
        <v>14</v>
      </c>
      <c r="G440" s="19">
        <v>2039115.6799999997</v>
      </c>
      <c r="H440" s="19">
        <v>387431.97919999994</v>
      </c>
      <c r="I440" s="8">
        <v>2426547.6591999996</v>
      </c>
    </row>
    <row r="441" spans="1:9">
      <c r="A441" s="4" t="s">
        <v>1900</v>
      </c>
      <c r="B441" s="4" t="s">
        <v>889</v>
      </c>
      <c r="C441" s="4" t="s">
        <v>1901</v>
      </c>
      <c r="D441" s="4" t="s">
        <v>1902</v>
      </c>
      <c r="E441" s="4" t="s">
        <v>59</v>
      </c>
      <c r="F441" s="4" t="s">
        <v>14</v>
      </c>
      <c r="G441" s="19">
        <v>2330417.6</v>
      </c>
      <c r="H441" s="19">
        <v>442779.34400000004</v>
      </c>
      <c r="I441" s="8">
        <v>2773196.9440000001</v>
      </c>
    </row>
    <row r="442" spans="1:9">
      <c r="A442" s="4" t="s">
        <v>1903</v>
      </c>
      <c r="B442" s="4" t="s">
        <v>889</v>
      </c>
      <c r="C442" s="4" t="s">
        <v>1904</v>
      </c>
      <c r="D442" s="4" t="s">
        <v>1905</v>
      </c>
      <c r="E442" s="4" t="s">
        <v>59</v>
      </c>
      <c r="F442" s="4" t="s">
        <v>14</v>
      </c>
      <c r="G442" s="19">
        <v>6512685.7600000007</v>
      </c>
      <c r="H442" s="19">
        <v>1237410.2944000002</v>
      </c>
      <c r="I442" s="8">
        <v>7750096.0544000007</v>
      </c>
    </row>
    <row r="443" spans="1:9">
      <c r="A443" s="4" t="s">
        <v>1906</v>
      </c>
      <c r="B443" s="4" t="s">
        <v>889</v>
      </c>
      <c r="C443" s="4" t="s">
        <v>1907</v>
      </c>
      <c r="D443" s="4" t="s">
        <v>1908</v>
      </c>
      <c r="E443" s="4" t="s">
        <v>59</v>
      </c>
      <c r="F443" s="4" t="s">
        <v>14</v>
      </c>
      <c r="G443" s="19">
        <v>2481271.52</v>
      </c>
      <c r="H443" s="19">
        <v>471441.58880000003</v>
      </c>
      <c r="I443" s="8">
        <v>2952713.1088</v>
      </c>
    </row>
    <row r="444" spans="1:9">
      <c r="A444" s="4" t="s">
        <v>1909</v>
      </c>
      <c r="B444" s="4" t="s">
        <v>889</v>
      </c>
      <c r="C444" s="4" t="s">
        <v>1910</v>
      </c>
      <c r="D444" s="4" t="s">
        <v>1911</v>
      </c>
      <c r="E444" s="4" t="s">
        <v>59</v>
      </c>
      <c r="F444" s="4" t="s">
        <v>14</v>
      </c>
      <c r="G444" s="19">
        <v>2340301.6</v>
      </c>
      <c r="H444" s="19">
        <v>444657.304</v>
      </c>
      <c r="I444" s="8">
        <v>2784958.9040000001</v>
      </c>
    </row>
    <row r="445" spans="1:9">
      <c r="A445" s="4" t="s">
        <v>1912</v>
      </c>
      <c r="B445" s="4" t="s">
        <v>889</v>
      </c>
      <c r="C445" s="4" t="s">
        <v>1913</v>
      </c>
      <c r="D445" s="4" t="s">
        <v>1914</v>
      </c>
      <c r="E445" s="4" t="s">
        <v>59</v>
      </c>
      <c r="F445" s="4" t="s">
        <v>14</v>
      </c>
      <c r="G445" s="19">
        <v>3488344.1600000006</v>
      </c>
      <c r="H445" s="19">
        <v>662785.39040000015</v>
      </c>
      <c r="I445" s="8">
        <v>4151129.5504000005</v>
      </c>
    </row>
    <row r="446" spans="1:9">
      <c r="A446" s="4" t="s">
        <v>1915</v>
      </c>
      <c r="B446" s="4" t="s">
        <v>889</v>
      </c>
      <c r="C446" s="4" t="s">
        <v>1916</v>
      </c>
      <c r="D446" s="4" t="s">
        <v>1917</v>
      </c>
      <c r="E446" s="4" t="s">
        <v>59</v>
      </c>
      <c r="F446" s="4" t="s">
        <v>14</v>
      </c>
      <c r="G446" s="19">
        <v>509779.20000000013</v>
      </c>
      <c r="H446" s="19">
        <v>96858.048000000024</v>
      </c>
      <c r="I446" s="8">
        <v>606637.24800000014</v>
      </c>
    </row>
    <row r="447" spans="1:9">
      <c r="A447" s="4" t="s">
        <v>1918</v>
      </c>
      <c r="B447" s="4" t="s">
        <v>889</v>
      </c>
      <c r="C447" s="4" t="s">
        <v>1919</v>
      </c>
      <c r="D447" s="4" t="s">
        <v>1920</v>
      </c>
      <c r="E447" s="4" t="s">
        <v>59</v>
      </c>
      <c r="F447" s="4" t="s">
        <v>14</v>
      </c>
      <c r="G447" s="19">
        <v>1779024.8000000003</v>
      </c>
      <c r="H447" s="19">
        <v>338014.71200000006</v>
      </c>
      <c r="I447" s="8">
        <v>2117039.5120000001</v>
      </c>
    </row>
    <row r="448" spans="1:9">
      <c r="A448" s="4" t="s">
        <v>1921</v>
      </c>
      <c r="B448" s="4" t="s">
        <v>889</v>
      </c>
      <c r="C448" s="4" t="s">
        <v>1922</v>
      </c>
      <c r="D448" s="4" t="s">
        <v>1923</v>
      </c>
      <c r="E448" s="4" t="s">
        <v>59</v>
      </c>
      <c r="F448" s="4" t="s">
        <v>14</v>
      </c>
      <c r="G448" s="19">
        <v>1727005.28</v>
      </c>
      <c r="H448" s="19">
        <v>328131.00320000004</v>
      </c>
      <c r="I448" s="8">
        <v>2055136.2831999999</v>
      </c>
    </row>
    <row r="449" spans="1:9">
      <c r="A449" s="4" t="s">
        <v>1924</v>
      </c>
      <c r="B449" s="4" t="s">
        <v>889</v>
      </c>
      <c r="C449" s="4" t="s">
        <v>1925</v>
      </c>
      <c r="D449" s="4" t="s">
        <v>1926</v>
      </c>
      <c r="E449" s="4" t="s">
        <v>59</v>
      </c>
      <c r="F449" s="4" t="s">
        <v>14</v>
      </c>
      <c r="G449" s="19">
        <v>1498125.4400000002</v>
      </c>
      <c r="H449" s="19">
        <v>284643.83360000001</v>
      </c>
      <c r="I449" s="8">
        <v>1782769.2736000002</v>
      </c>
    </row>
    <row r="450" spans="1:9">
      <c r="A450" s="4" t="s">
        <v>1927</v>
      </c>
      <c r="B450" s="4" t="s">
        <v>889</v>
      </c>
      <c r="C450" s="4" t="s">
        <v>1928</v>
      </c>
      <c r="D450" s="4" t="s">
        <v>1929</v>
      </c>
      <c r="E450" s="4" t="s">
        <v>59</v>
      </c>
      <c r="F450" s="4" t="s">
        <v>14</v>
      </c>
      <c r="G450" s="19">
        <v>1777422.08</v>
      </c>
      <c r="H450" s="19">
        <v>337710.19520000002</v>
      </c>
      <c r="I450" s="8">
        <v>2115132.2752</v>
      </c>
    </row>
    <row r="451" spans="1:9">
      <c r="A451" s="4" t="s">
        <v>1930</v>
      </c>
      <c r="B451" s="4" t="s">
        <v>889</v>
      </c>
      <c r="C451" s="4" t="s">
        <v>1931</v>
      </c>
      <c r="D451" s="4" t="s">
        <v>1932</v>
      </c>
      <c r="E451" s="4" t="s">
        <v>59</v>
      </c>
      <c r="F451" s="4" t="s">
        <v>14</v>
      </c>
      <c r="G451" s="19">
        <v>6300868.0000000009</v>
      </c>
      <c r="H451" s="19">
        <v>1197164.9200000002</v>
      </c>
      <c r="I451" s="8">
        <v>7498032.9200000009</v>
      </c>
    </row>
    <row r="452" spans="1:9">
      <c r="A452" s="4" t="s">
        <v>1933</v>
      </c>
      <c r="B452" s="4" t="s">
        <v>889</v>
      </c>
      <c r="C452" s="4" t="s">
        <v>1934</v>
      </c>
      <c r="D452" s="4" t="s">
        <v>1935</v>
      </c>
      <c r="E452" s="4" t="s">
        <v>59</v>
      </c>
      <c r="F452" s="4" t="s">
        <v>14</v>
      </c>
      <c r="G452" s="19">
        <v>2700371.52</v>
      </c>
      <c r="H452" s="19">
        <v>513070.58880000003</v>
      </c>
      <c r="I452" s="8">
        <v>3213442.1088</v>
      </c>
    </row>
    <row r="453" spans="1:9">
      <c r="A453" s="4" t="s">
        <v>1936</v>
      </c>
      <c r="B453" s="4" t="s">
        <v>889</v>
      </c>
      <c r="C453" s="4" t="s">
        <v>1937</v>
      </c>
      <c r="D453" s="4" t="s">
        <v>1938</v>
      </c>
      <c r="E453" s="4" t="s">
        <v>59</v>
      </c>
      <c r="F453" s="4" t="s">
        <v>14</v>
      </c>
      <c r="G453" s="19">
        <v>1476403.0400000003</v>
      </c>
      <c r="H453" s="19">
        <v>280516.57760000008</v>
      </c>
      <c r="I453" s="8">
        <v>1756919.6176000002</v>
      </c>
    </row>
    <row r="454" spans="1:9">
      <c r="A454" s="4" t="s">
        <v>1939</v>
      </c>
      <c r="B454" s="4" t="s">
        <v>889</v>
      </c>
      <c r="C454" s="4" t="s">
        <v>1940</v>
      </c>
      <c r="D454" s="4" t="s">
        <v>1941</v>
      </c>
      <c r="E454" s="4" t="s">
        <v>59</v>
      </c>
      <c r="F454" s="4" t="s">
        <v>14</v>
      </c>
      <c r="G454" s="19">
        <v>5040694.4000000004</v>
      </c>
      <c r="H454" s="19">
        <v>957731.9360000001</v>
      </c>
      <c r="I454" s="8">
        <v>5998426.3360000001</v>
      </c>
    </row>
    <row r="455" spans="1:9">
      <c r="A455" s="4" t="s">
        <v>1942</v>
      </c>
      <c r="B455" s="4" t="s">
        <v>889</v>
      </c>
      <c r="C455" s="4" t="s">
        <v>1943</v>
      </c>
      <c r="D455" s="4" t="s">
        <v>1941</v>
      </c>
      <c r="E455" s="4" t="s">
        <v>59</v>
      </c>
      <c r="F455" s="4" t="s">
        <v>14</v>
      </c>
      <c r="G455" s="19">
        <v>5760792.8000000007</v>
      </c>
      <c r="H455" s="19">
        <v>1094550.6320000002</v>
      </c>
      <c r="I455" s="8">
        <v>6855343.432</v>
      </c>
    </row>
    <row r="456" spans="1:9">
      <c r="A456" s="4" t="s">
        <v>1944</v>
      </c>
      <c r="B456" s="4" t="s">
        <v>889</v>
      </c>
      <c r="C456" s="4" t="s">
        <v>1945</v>
      </c>
      <c r="D456" s="4" t="s">
        <v>1946</v>
      </c>
      <c r="E456" s="4" t="s">
        <v>59</v>
      </c>
      <c r="F456" s="4" t="s">
        <v>14</v>
      </c>
      <c r="G456" s="19">
        <v>1177373.1200000001</v>
      </c>
      <c r="H456" s="19">
        <v>223700.89280000003</v>
      </c>
      <c r="I456" s="8">
        <v>1401074.0128000001</v>
      </c>
    </row>
    <row r="457" spans="1:9">
      <c r="A457" s="4" t="s">
        <v>1947</v>
      </c>
      <c r="B457" s="4" t="s">
        <v>889</v>
      </c>
      <c r="C457" s="4" t="s">
        <v>1948</v>
      </c>
      <c r="D457" s="4" t="s">
        <v>1949</v>
      </c>
      <c r="E457" s="4" t="s">
        <v>59</v>
      </c>
      <c r="F457" s="4" t="s">
        <v>14</v>
      </c>
      <c r="G457" s="19">
        <v>2700371.52</v>
      </c>
      <c r="H457" s="19">
        <v>513070.58880000003</v>
      </c>
      <c r="I457" s="8">
        <v>3213442.1088</v>
      </c>
    </row>
    <row r="458" spans="1:9">
      <c r="A458" s="4" t="s">
        <v>1950</v>
      </c>
      <c r="B458" s="4" t="s">
        <v>889</v>
      </c>
      <c r="C458" s="4" t="s">
        <v>1951</v>
      </c>
      <c r="D458" s="4" t="s">
        <v>1952</v>
      </c>
      <c r="E458" s="4" t="s">
        <v>59</v>
      </c>
      <c r="F458" s="4" t="s">
        <v>14</v>
      </c>
      <c r="G458" s="19">
        <v>3218951.68</v>
      </c>
      <c r="H458" s="19">
        <v>611600.81920000003</v>
      </c>
      <c r="I458" s="8">
        <v>3830552.4992</v>
      </c>
    </row>
    <row r="459" spans="1:9">
      <c r="A459" s="4" t="s">
        <v>1953</v>
      </c>
      <c r="B459" s="4" t="s">
        <v>889</v>
      </c>
      <c r="C459" s="4" t="s">
        <v>1951</v>
      </c>
      <c r="D459" s="4" t="s">
        <v>1954</v>
      </c>
      <c r="E459" s="4" t="s">
        <v>59</v>
      </c>
      <c r="F459" s="4" t="s">
        <v>14</v>
      </c>
      <c r="G459" s="19">
        <v>6437903.3600000003</v>
      </c>
      <c r="H459" s="19">
        <v>1223201.6384000001</v>
      </c>
      <c r="I459" s="8">
        <v>7661104.9983999999</v>
      </c>
    </row>
    <row r="460" spans="1:9">
      <c r="A460" s="4" t="s">
        <v>1955</v>
      </c>
      <c r="B460" s="4" t="s">
        <v>889</v>
      </c>
      <c r="C460" s="4" t="s">
        <v>1956</v>
      </c>
      <c r="D460" s="4" t="s">
        <v>1957</v>
      </c>
      <c r="E460" s="4" t="s">
        <v>59</v>
      </c>
      <c r="F460" s="4" t="s">
        <v>14</v>
      </c>
      <c r="G460" s="19">
        <v>1545097.1200000003</v>
      </c>
      <c r="H460" s="19">
        <v>293568.45280000009</v>
      </c>
      <c r="I460" s="8">
        <v>1838665.5728000002</v>
      </c>
    </row>
    <row r="461" spans="1:9">
      <c r="A461" s="4" t="s">
        <v>1958</v>
      </c>
      <c r="B461" s="4" t="s">
        <v>889</v>
      </c>
      <c r="C461" s="4" t="s">
        <v>1959</v>
      </c>
      <c r="D461" s="4" t="s">
        <v>1960</v>
      </c>
      <c r="E461" s="4" t="s">
        <v>59</v>
      </c>
      <c r="F461" s="4" t="s">
        <v>14</v>
      </c>
      <c r="G461" s="19">
        <v>2110601.9200000004</v>
      </c>
      <c r="H461" s="19">
        <v>401014.3648000001</v>
      </c>
      <c r="I461" s="8">
        <v>2511616.2848000005</v>
      </c>
    </row>
    <row r="462" spans="1:9">
      <c r="A462" s="4" t="s">
        <v>1961</v>
      </c>
      <c r="B462" s="4" t="s">
        <v>889</v>
      </c>
      <c r="C462" s="4" t="s">
        <v>1962</v>
      </c>
      <c r="D462" s="4" t="s">
        <v>1963</v>
      </c>
      <c r="E462" s="4" t="s">
        <v>59</v>
      </c>
      <c r="F462" s="4" t="s">
        <v>14</v>
      </c>
      <c r="G462" s="19">
        <v>579411.84000000008</v>
      </c>
      <c r="H462" s="19">
        <v>110088.24960000001</v>
      </c>
      <c r="I462" s="8">
        <v>689500.08960000006</v>
      </c>
    </row>
    <row r="463" spans="1:9">
      <c r="A463" s="4" t="s">
        <v>1964</v>
      </c>
      <c r="B463" s="4" t="s">
        <v>889</v>
      </c>
      <c r="C463" s="4" t="s">
        <v>1965</v>
      </c>
      <c r="D463" s="4" t="s">
        <v>1966</v>
      </c>
      <c r="E463" s="4" t="s">
        <v>59</v>
      </c>
      <c r="F463" s="4" t="s">
        <v>14</v>
      </c>
      <c r="G463" s="19">
        <v>643790.56000000006</v>
      </c>
      <c r="H463" s="19">
        <v>122320.20640000001</v>
      </c>
      <c r="I463" s="8">
        <v>766110.76640000008</v>
      </c>
    </row>
    <row r="464" spans="1:9">
      <c r="A464" s="4" t="s">
        <v>1967</v>
      </c>
      <c r="B464" s="4" t="s">
        <v>889</v>
      </c>
      <c r="C464" s="4" t="s">
        <v>1968</v>
      </c>
      <c r="D464" s="4" t="s">
        <v>1969</v>
      </c>
      <c r="E464" s="4" t="s">
        <v>59</v>
      </c>
      <c r="F464" s="4" t="s">
        <v>14</v>
      </c>
      <c r="G464" s="19">
        <v>321894.72000000003</v>
      </c>
      <c r="H464" s="19">
        <v>61159.996800000008</v>
      </c>
      <c r="I464" s="8">
        <v>383054.71679999999</v>
      </c>
    </row>
    <row r="465" spans="1:9">
      <c r="A465" s="4" t="s">
        <v>1970</v>
      </c>
      <c r="B465" s="4" t="s">
        <v>889</v>
      </c>
      <c r="C465" s="4" t="s">
        <v>1971</v>
      </c>
      <c r="D465" s="4" t="s">
        <v>1972</v>
      </c>
      <c r="E465" s="4" t="s">
        <v>59</v>
      </c>
      <c r="F465" s="4" t="s">
        <v>14</v>
      </c>
      <c r="G465" s="19">
        <v>2961435.68</v>
      </c>
      <c r="H465" s="19">
        <v>562672.77919999999</v>
      </c>
      <c r="I465" s="8">
        <v>3524108.4591999999</v>
      </c>
    </row>
    <row r="466" spans="1:9">
      <c r="A466" s="4" t="s">
        <v>1973</v>
      </c>
      <c r="B466" s="4" t="s">
        <v>889</v>
      </c>
      <c r="C466" s="4" t="s">
        <v>1974</v>
      </c>
      <c r="D466" s="4" t="s">
        <v>1975</v>
      </c>
      <c r="E466" s="4" t="s">
        <v>59</v>
      </c>
      <c r="F466" s="4" t="s">
        <v>14</v>
      </c>
      <c r="G466" s="19">
        <v>257516.00000000003</v>
      </c>
      <c r="H466" s="19">
        <v>48928.040000000008</v>
      </c>
      <c r="I466" s="8">
        <v>306444.04000000004</v>
      </c>
    </row>
    <row r="467" spans="1:9">
      <c r="A467" s="4" t="s">
        <v>1976</v>
      </c>
      <c r="B467" s="4" t="s">
        <v>889</v>
      </c>
      <c r="C467" s="4" t="s">
        <v>1977</v>
      </c>
      <c r="D467" s="4" t="s">
        <v>1978</v>
      </c>
      <c r="E467" s="4" t="s">
        <v>59</v>
      </c>
      <c r="F467" s="4" t="s">
        <v>14</v>
      </c>
      <c r="G467" s="19">
        <v>579411.84000000008</v>
      </c>
      <c r="H467" s="19">
        <v>110088.24960000001</v>
      </c>
      <c r="I467" s="8">
        <v>689500.08960000006</v>
      </c>
    </row>
    <row r="468" spans="1:9">
      <c r="A468" s="4" t="s">
        <v>1979</v>
      </c>
      <c r="B468" s="4" t="s">
        <v>889</v>
      </c>
      <c r="C468" s="4" t="s">
        <v>1980</v>
      </c>
      <c r="D468" s="4" t="s">
        <v>1981</v>
      </c>
      <c r="E468" s="4" t="s">
        <v>59</v>
      </c>
      <c r="F468" s="4" t="s">
        <v>14</v>
      </c>
      <c r="G468" s="19">
        <v>1094443.8400000001</v>
      </c>
      <c r="H468" s="19">
        <v>207944.32960000003</v>
      </c>
      <c r="I468" s="8">
        <v>1302388.1695999999</v>
      </c>
    </row>
    <row r="469" spans="1:9">
      <c r="A469" s="4" t="s">
        <v>1982</v>
      </c>
      <c r="B469" s="4" t="s">
        <v>889</v>
      </c>
      <c r="C469" s="4" t="s">
        <v>1983</v>
      </c>
      <c r="D469" s="4" t="s">
        <v>1984</v>
      </c>
      <c r="E469" s="4" t="s">
        <v>59</v>
      </c>
      <c r="F469" s="4" t="s">
        <v>14</v>
      </c>
      <c r="G469" s="19">
        <v>236155.36</v>
      </c>
      <c r="H469" s="19">
        <v>44869.518400000001</v>
      </c>
      <c r="I469" s="8">
        <v>281024.87839999999</v>
      </c>
    </row>
    <row r="470" spans="1:9">
      <c r="A470" s="4" t="s">
        <v>1985</v>
      </c>
      <c r="B470" s="4" t="s">
        <v>889</v>
      </c>
      <c r="C470" s="4" t="s">
        <v>1986</v>
      </c>
      <c r="D470" s="4" t="s">
        <v>1987</v>
      </c>
      <c r="E470" s="4" t="s">
        <v>59</v>
      </c>
      <c r="F470" s="4" t="s">
        <v>14</v>
      </c>
      <c r="G470" s="19">
        <v>323060.64000000007</v>
      </c>
      <c r="H470" s="19">
        <v>61381.521600000015</v>
      </c>
      <c r="I470" s="8">
        <v>384442.16160000005</v>
      </c>
    </row>
    <row r="471" spans="1:9">
      <c r="A471" s="4" t="s">
        <v>1988</v>
      </c>
      <c r="B471" s="4" t="s">
        <v>889</v>
      </c>
      <c r="C471" s="4" t="s">
        <v>1989</v>
      </c>
      <c r="D471" s="4" t="s">
        <v>1990</v>
      </c>
      <c r="E471" s="4" t="s">
        <v>59</v>
      </c>
      <c r="F471" s="4" t="s">
        <v>14</v>
      </c>
      <c r="G471" s="19">
        <v>115296.16000000002</v>
      </c>
      <c r="H471" s="19">
        <v>21906.270400000005</v>
      </c>
      <c r="I471" s="8">
        <v>137202.43040000001</v>
      </c>
    </row>
    <row r="472" spans="1:9">
      <c r="A472" s="4" t="s">
        <v>1991</v>
      </c>
      <c r="B472" s="4" t="s">
        <v>889</v>
      </c>
      <c r="C472" s="4" t="s">
        <v>1992</v>
      </c>
      <c r="D472" s="4" t="s">
        <v>1993</v>
      </c>
      <c r="E472" s="4" t="s">
        <v>59</v>
      </c>
      <c r="F472" s="4" t="s">
        <v>14</v>
      </c>
      <c r="G472" s="19">
        <v>179687.2</v>
      </c>
      <c r="H472" s="19">
        <v>34140.567999999999</v>
      </c>
      <c r="I472" s="8">
        <v>213827.76800000001</v>
      </c>
    </row>
    <row r="473" spans="1:9">
      <c r="A473" s="4" t="s">
        <v>1994</v>
      </c>
      <c r="B473" s="4" t="s">
        <v>889</v>
      </c>
      <c r="C473" s="4" t="s">
        <v>1995</v>
      </c>
      <c r="D473" s="4" t="s">
        <v>1996</v>
      </c>
      <c r="E473" s="4" t="s">
        <v>59</v>
      </c>
      <c r="F473" s="4" t="s">
        <v>14</v>
      </c>
      <c r="G473" s="19">
        <v>112565.60000000002</v>
      </c>
      <c r="H473" s="19">
        <v>21387.464000000004</v>
      </c>
      <c r="I473" s="8">
        <v>133953.06400000001</v>
      </c>
    </row>
    <row r="474" spans="1:9">
      <c r="A474" s="4" t="s">
        <v>1997</v>
      </c>
      <c r="B474" s="4" t="s">
        <v>889</v>
      </c>
      <c r="C474" s="4" t="s">
        <v>1998</v>
      </c>
      <c r="D474" s="4" t="s">
        <v>1999</v>
      </c>
      <c r="E474" s="4" t="s">
        <v>2000</v>
      </c>
      <c r="F474" s="4" t="s">
        <v>14</v>
      </c>
      <c r="G474" s="19">
        <v>560317.54797298065</v>
      </c>
      <c r="H474" s="19">
        <v>106460.33411486633</v>
      </c>
      <c r="I474" s="8">
        <v>666777.88208784699</v>
      </c>
    </row>
    <row r="475" spans="1:9">
      <c r="A475" s="4" t="s">
        <v>2001</v>
      </c>
      <c r="B475" s="4" t="s">
        <v>889</v>
      </c>
      <c r="C475" s="4" t="s">
        <v>2002</v>
      </c>
      <c r="D475" s="4" t="s">
        <v>2003</v>
      </c>
      <c r="E475" s="4" t="s">
        <v>886</v>
      </c>
      <c r="F475" s="4" t="s">
        <v>887</v>
      </c>
      <c r="G475" s="19">
        <v>257565.0893003809</v>
      </c>
      <c r="H475" s="19">
        <v>48937.366967072376</v>
      </c>
      <c r="I475" s="8">
        <v>306502.45626745326</v>
      </c>
    </row>
    <row r="476" spans="1:9">
      <c r="A476" s="4" t="s">
        <v>2004</v>
      </c>
      <c r="B476" s="4" t="s">
        <v>889</v>
      </c>
      <c r="C476" s="4" t="s">
        <v>2005</v>
      </c>
      <c r="D476" s="4" t="s">
        <v>2006</v>
      </c>
      <c r="E476" s="4" t="s">
        <v>886</v>
      </c>
      <c r="F476" s="4" t="s">
        <v>887</v>
      </c>
      <c r="G476" s="19">
        <v>269162.64198515652</v>
      </c>
      <c r="H476" s="19">
        <v>51140.901977179739</v>
      </c>
      <c r="I476" s="8">
        <v>320303.54396233626</v>
      </c>
    </row>
    <row r="477" spans="1:9">
      <c r="A477" s="4" t="s">
        <v>2007</v>
      </c>
      <c r="B477" s="4" t="s">
        <v>889</v>
      </c>
      <c r="C477" s="4" t="s">
        <v>2008</v>
      </c>
      <c r="D477" s="4" t="s">
        <v>2009</v>
      </c>
      <c r="E477" s="4" t="s">
        <v>886</v>
      </c>
      <c r="F477" s="4" t="s">
        <v>887</v>
      </c>
      <c r="G477" s="19">
        <v>74826.163458890878</v>
      </c>
      <c r="H477" s="19">
        <v>14216.971057189267</v>
      </c>
      <c r="I477" s="8">
        <v>89043.134516080143</v>
      </c>
    </row>
    <row r="478" spans="1:9">
      <c r="A478" s="4" t="s">
        <v>2010</v>
      </c>
      <c r="B478" s="4" t="s">
        <v>889</v>
      </c>
      <c r="C478" s="4" t="s">
        <v>2011</v>
      </c>
      <c r="D478" s="4" t="s">
        <v>2012</v>
      </c>
      <c r="E478" s="4" t="s">
        <v>886</v>
      </c>
      <c r="F478" s="4" t="s">
        <v>887</v>
      </c>
      <c r="G478" s="19">
        <v>16910.024089480219</v>
      </c>
      <c r="H478" s="19">
        <v>3212.9045770012417</v>
      </c>
      <c r="I478" s="8">
        <v>20122.928666481461</v>
      </c>
    </row>
    <row r="479" spans="1:9">
      <c r="A479" s="4" t="s">
        <v>2013</v>
      </c>
      <c r="B479" s="4" t="s">
        <v>889</v>
      </c>
      <c r="C479" s="4" t="s">
        <v>2014</v>
      </c>
      <c r="D479" s="4" t="s">
        <v>1969</v>
      </c>
      <c r="E479" s="4" t="s">
        <v>886</v>
      </c>
      <c r="F479" s="4" t="s">
        <v>887</v>
      </c>
      <c r="G479" s="19">
        <v>333302.4124284368</v>
      </c>
      <c r="H479" s="19">
        <v>63327.458361402991</v>
      </c>
      <c r="I479" s="8">
        <v>396629.87078983977</v>
      </c>
    </row>
    <row r="480" spans="1:9">
      <c r="A480" s="4" t="s">
        <v>2015</v>
      </c>
      <c r="B480" s="4" t="s">
        <v>889</v>
      </c>
      <c r="C480" s="4" t="s">
        <v>2016</v>
      </c>
      <c r="D480" s="4" t="s">
        <v>2017</v>
      </c>
      <c r="E480" s="4" t="s">
        <v>886</v>
      </c>
      <c r="F480" s="4" t="s">
        <v>887</v>
      </c>
      <c r="G480" s="19">
        <v>76005.673763672137</v>
      </c>
      <c r="H480" s="19">
        <v>14441.078015097706</v>
      </c>
      <c r="I480" s="8">
        <v>90446.751778769831</v>
      </c>
    </row>
    <row r="481" spans="1:9" ht="261">
      <c r="A481" s="4" t="s">
        <v>2018</v>
      </c>
      <c r="B481" s="4" t="s">
        <v>2019</v>
      </c>
      <c r="C481" s="4" t="s">
        <v>2020</v>
      </c>
      <c r="D481" s="7" t="s">
        <v>2021</v>
      </c>
      <c r="E481" s="4" t="s">
        <v>1249</v>
      </c>
      <c r="F481" s="4" t="s">
        <v>1250</v>
      </c>
      <c r="G481" s="19">
        <v>151200.00000000003</v>
      </c>
      <c r="H481" s="19">
        <v>28728.000000000007</v>
      </c>
      <c r="I481" s="8">
        <v>179928.00000000003</v>
      </c>
    </row>
    <row r="482" spans="1:9" ht="217.5">
      <c r="A482" s="4" t="s">
        <v>2022</v>
      </c>
      <c r="B482" s="4" t="s">
        <v>2019</v>
      </c>
      <c r="C482" s="4" t="s">
        <v>2023</v>
      </c>
      <c r="D482" s="7" t="s">
        <v>2024</v>
      </c>
      <c r="E482" s="4" t="s">
        <v>1249</v>
      </c>
      <c r="F482" s="4" t="s">
        <v>1250</v>
      </c>
      <c r="G482" s="19">
        <v>390488.00000000006</v>
      </c>
      <c r="H482" s="19">
        <v>74192.720000000016</v>
      </c>
      <c r="I482" s="8">
        <v>464680.72000000003</v>
      </c>
    </row>
    <row r="483" spans="1:9" ht="174">
      <c r="A483" s="4" t="s">
        <v>2025</v>
      </c>
      <c r="B483" s="4" t="s">
        <v>2019</v>
      </c>
      <c r="C483" s="4" t="s">
        <v>2026</v>
      </c>
      <c r="D483" s="7" t="s">
        <v>2027</v>
      </c>
      <c r="E483" s="4" t="s">
        <v>1249</v>
      </c>
      <c r="F483" s="4" t="s">
        <v>1250</v>
      </c>
      <c r="G483" s="19">
        <v>84207.2</v>
      </c>
      <c r="H483" s="19">
        <v>15999.368</v>
      </c>
      <c r="I483" s="8">
        <v>100206.568</v>
      </c>
    </row>
    <row r="484" spans="1:9" ht="87">
      <c r="A484" s="4" t="s">
        <v>2028</v>
      </c>
      <c r="B484" s="4" t="s">
        <v>2019</v>
      </c>
      <c r="C484" s="4" t="s">
        <v>2029</v>
      </c>
      <c r="D484" s="7" t="s">
        <v>2030</v>
      </c>
      <c r="E484" s="4" t="s">
        <v>1249</v>
      </c>
      <c r="F484" s="4" t="s">
        <v>1250</v>
      </c>
      <c r="G484" s="19">
        <v>95200.000000000015</v>
      </c>
      <c r="H484" s="19">
        <v>18088.000000000004</v>
      </c>
      <c r="I484" s="8">
        <v>113288.00000000001</v>
      </c>
    </row>
    <row r="485" spans="1:9" ht="87">
      <c r="A485" s="4" t="s">
        <v>2031</v>
      </c>
      <c r="B485" s="4" t="s">
        <v>2019</v>
      </c>
      <c r="C485" s="4" t="s">
        <v>2032</v>
      </c>
      <c r="D485" s="7" t="s">
        <v>2033</v>
      </c>
      <c r="E485" s="4" t="s">
        <v>1249</v>
      </c>
      <c r="F485" s="4" t="s">
        <v>1250</v>
      </c>
      <c r="G485" s="19">
        <v>100800.00000000001</v>
      </c>
      <c r="H485" s="19">
        <v>19152.000000000004</v>
      </c>
      <c r="I485" s="8">
        <v>119952.00000000001</v>
      </c>
    </row>
    <row r="486" spans="1:9">
      <c r="A486" s="4" t="s">
        <v>2034</v>
      </c>
      <c r="B486" s="4" t="s">
        <v>2035</v>
      </c>
      <c r="C486" s="4" t="s">
        <v>2036</v>
      </c>
      <c r="D486" s="4" t="s">
        <v>2037</v>
      </c>
      <c r="E486" s="4" t="s">
        <v>2038</v>
      </c>
      <c r="F486" s="4" t="s">
        <v>2039</v>
      </c>
      <c r="G486" s="19">
        <v>483840.00000000012</v>
      </c>
      <c r="H486" s="19">
        <v>91929.60000000002</v>
      </c>
      <c r="I486" s="8">
        <v>575769.60000000009</v>
      </c>
    </row>
    <row r="487" spans="1:9">
      <c r="A487" s="4" t="s">
        <v>2040</v>
      </c>
      <c r="B487" s="4" t="s">
        <v>2035</v>
      </c>
      <c r="C487" s="4" t="s">
        <v>2041</v>
      </c>
      <c r="D487" s="4" t="s">
        <v>2042</v>
      </c>
      <c r="E487" s="4" t="s">
        <v>2038</v>
      </c>
      <c r="F487" s="4" t="s">
        <v>2039</v>
      </c>
      <c r="G487" s="19">
        <v>804160.00000000012</v>
      </c>
      <c r="H487" s="19">
        <v>152790.40000000002</v>
      </c>
      <c r="I487" s="8">
        <v>956950.40000000014</v>
      </c>
    </row>
    <row r="488" spans="1:9">
      <c r="A488" s="4" t="s">
        <v>2043</v>
      </c>
      <c r="B488" s="4" t="s">
        <v>2035</v>
      </c>
      <c r="C488" s="4" t="s">
        <v>2044</v>
      </c>
      <c r="D488" s="4" t="s">
        <v>2045</v>
      </c>
      <c r="E488" s="4" t="s">
        <v>2038</v>
      </c>
      <c r="F488" s="4" t="s">
        <v>2039</v>
      </c>
      <c r="G488" s="19">
        <v>1099840.0000000002</v>
      </c>
      <c r="H488" s="19">
        <v>208969.60000000003</v>
      </c>
      <c r="I488" s="8">
        <v>1308809.6000000001</v>
      </c>
    </row>
    <row r="489" spans="1:9">
      <c r="A489" s="4" t="s">
        <v>2046</v>
      </c>
      <c r="B489" s="4" t="s">
        <v>2035</v>
      </c>
      <c r="C489" s="4" t="s">
        <v>2047</v>
      </c>
      <c r="D489" s="4" t="s">
        <v>2048</v>
      </c>
      <c r="E489" s="4" t="s">
        <v>2049</v>
      </c>
      <c r="F489" s="4" t="s">
        <v>2050</v>
      </c>
      <c r="G489" s="19">
        <v>511861.28000000009</v>
      </c>
      <c r="H489" s="19">
        <v>97253.64320000002</v>
      </c>
      <c r="I489" s="8">
        <v>609114.92320000008</v>
      </c>
    </row>
    <row r="490" spans="1:9">
      <c r="A490" s="4" t="s">
        <v>2051</v>
      </c>
      <c r="B490" s="4" t="s">
        <v>2035</v>
      </c>
      <c r="C490" s="4" t="s">
        <v>2052</v>
      </c>
      <c r="D490" s="4" t="s">
        <v>2053</v>
      </c>
      <c r="E490" s="4" t="s">
        <v>2049</v>
      </c>
      <c r="F490" s="4" t="s">
        <v>2050</v>
      </c>
      <c r="G490" s="19">
        <v>1225041.4400000002</v>
      </c>
      <c r="H490" s="19">
        <v>232757.87360000005</v>
      </c>
      <c r="I490" s="8">
        <v>1457799.3136000002</v>
      </c>
    </row>
    <row r="491" spans="1:9">
      <c r="A491" s="4" t="s">
        <v>2054</v>
      </c>
      <c r="B491" s="4" t="s">
        <v>2035</v>
      </c>
      <c r="C491" s="4" t="s">
        <v>2055</v>
      </c>
      <c r="D491" s="4" t="s">
        <v>2056</v>
      </c>
      <c r="E491" s="4" t="s">
        <v>2049</v>
      </c>
      <c r="F491" s="4" t="s">
        <v>2050</v>
      </c>
      <c r="G491" s="19">
        <v>1524617.9200000004</v>
      </c>
      <c r="H491" s="19">
        <v>289677.40480000008</v>
      </c>
      <c r="I491" s="8">
        <v>1814295.3248000003</v>
      </c>
    </row>
    <row r="492" spans="1:9">
      <c r="A492" s="4" t="s">
        <v>2057</v>
      </c>
      <c r="B492" s="4" t="s">
        <v>2035</v>
      </c>
      <c r="C492" s="4" t="s">
        <v>2058</v>
      </c>
      <c r="D492" s="4" t="s">
        <v>2048</v>
      </c>
      <c r="E492" s="4" t="s">
        <v>2049</v>
      </c>
      <c r="F492" s="4" t="s">
        <v>2050</v>
      </c>
      <c r="G492" s="19">
        <v>805613.76000000013</v>
      </c>
      <c r="H492" s="19">
        <v>153066.61440000002</v>
      </c>
      <c r="I492" s="8">
        <v>958680.37440000009</v>
      </c>
    </row>
    <row r="493" spans="1:9">
      <c r="A493" s="4" t="s">
        <v>2059</v>
      </c>
      <c r="B493" s="4" t="s">
        <v>2035</v>
      </c>
      <c r="C493" s="4" t="s">
        <v>2060</v>
      </c>
      <c r="D493" s="4" t="s">
        <v>2061</v>
      </c>
      <c r="E493" s="4" t="s">
        <v>1249</v>
      </c>
      <c r="F493" s="4" t="s">
        <v>1250</v>
      </c>
      <c r="G493" s="19">
        <v>44800.000000000007</v>
      </c>
      <c r="H493" s="19">
        <v>8512.0000000000018</v>
      </c>
      <c r="I493" s="8">
        <v>53312.000000000007</v>
      </c>
    </row>
    <row r="494" spans="1:9">
      <c r="A494" s="4" t="s">
        <v>2062</v>
      </c>
      <c r="B494" s="4" t="s">
        <v>2035</v>
      </c>
      <c r="C494" s="4" t="s">
        <v>2063</v>
      </c>
      <c r="D494" s="4" t="s">
        <v>2064</v>
      </c>
      <c r="E494" s="4" t="s">
        <v>1249</v>
      </c>
      <c r="F494" s="4" t="s">
        <v>1250</v>
      </c>
      <c r="G494" s="19">
        <v>112000</v>
      </c>
      <c r="H494" s="19">
        <v>21280</v>
      </c>
      <c r="I494" s="8">
        <v>133280</v>
      </c>
    </row>
    <row r="495" spans="1:9">
      <c r="A495" s="4" t="s">
        <v>2065</v>
      </c>
      <c r="B495" s="4" t="s">
        <v>2035</v>
      </c>
      <c r="C495" s="4" t="s">
        <v>2066</v>
      </c>
      <c r="D495" s="4" t="s">
        <v>2067</v>
      </c>
      <c r="E495" s="4" t="s">
        <v>1249</v>
      </c>
      <c r="F495" s="4" t="s">
        <v>1250</v>
      </c>
      <c r="G495" s="19">
        <v>134400.00000000003</v>
      </c>
      <c r="H495" s="19">
        <v>25536.000000000007</v>
      </c>
      <c r="I495" s="8">
        <v>159936.00000000003</v>
      </c>
    </row>
    <row r="496" spans="1:9">
      <c r="A496" s="4" t="s">
        <v>2068</v>
      </c>
      <c r="B496" s="4" t="s">
        <v>2035</v>
      </c>
      <c r="C496" s="4" t="s">
        <v>2069</v>
      </c>
      <c r="D496" s="4" t="s">
        <v>2070</v>
      </c>
      <c r="E496" s="4" t="s">
        <v>1249</v>
      </c>
      <c r="F496" s="4" t="s">
        <v>1250</v>
      </c>
      <c r="G496" s="19">
        <v>168000.00000000003</v>
      </c>
      <c r="H496" s="19">
        <v>31920.000000000007</v>
      </c>
      <c r="I496" s="8">
        <v>199920.00000000003</v>
      </c>
    </row>
    <row r="497" spans="1:9">
      <c r="A497" s="4" t="s">
        <v>2071</v>
      </c>
      <c r="B497" s="4" t="s">
        <v>2035</v>
      </c>
      <c r="C497" s="4" t="s">
        <v>2072</v>
      </c>
      <c r="D497" s="4" t="s">
        <v>2073</v>
      </c>
      <c r="E497" s="4" t="s">
        <v>2038</v>
      </c>
      <c r="F497" s="4" t="s">
        <v>2039</v>
      </c>
      <c r="G497" s="19">
        <v>818068.16</v>
      </c>
      <c r="H497" s="19">
        <v>155432.9504</v>
      </c>
      <c r="I497" s="8">
        <v>973501.11040000001</v>
      </c>
    </row>
    <row r="498" spans="1:9">
      <c r="A498" s="4" t="s">
        <v>2074</v>
      </c>
      <c r="B498" s="4" t="s">
        <v>2035</v>
      </c>
      <c r="C498" s="4" t="s">
        <v>2075</v>
      </c>
      <c r="D498" s="4" t="s">
        <v>2076</v>
      </c>
      <c r="E498" s="4" t="s">
        <v>2038</v>
      </c>
      <c r="F498" s="4" t="s">
        <v>2039</v>
      </c>
      <c r="G498" s="19">
        <v>553415.52</v>
      </c>
      <c r="H498" s="19">
        <v>105148.9488</v>
      </c>
      <c r="I498" s="8">
        <v>658564.46880000003</v>
      </c>
    </row>
    <row r="499" spans="1:9">
      <c r="A499" s="4" t="s">
        <v>2077</v>
      </c>
      <c r="B499" s="4" t="s">
        <v>2035</v>
      </c>
      <c r="C499" s="4" t="s">
        <v>2078</v>
      </c>
      <c r="D499" s="4" t="s">
        <v>2079</v>
      </c>
      <c r="E499" s="4" t="s">
        <v>2038</v>
      </c>
      <c r="F499" s="4" t="s">
        <v>2039</v>
      </c>
      <c r="G499" s="19">
        <v>581564.4800000001</v>
      </c>
      <c r="H499" s="19">
        <v>110497.25120000001</v>
      </c>
      <c r="I499" s="8">
        <v>692061.73120000004</v>
      </c>
    </row>
    <row r="500" spans="1:9">
      <c r="A500" s="4" t="s">
        <v>2080</v>
      </c>
      <c r="B500" s="4" t="s">
        <v>2035</v>
      </c>
      <c r="C500" s="4" t="s">
        <v>2081</v>
      </c>
      <c r="D500" s="4" t="s">
        <v>2082</v>
      </c>
      <c r="E500" s="4" t="s">
        <v>2038</v>
      </c>
      <c r="F500" s="4" t="s">
        <v>2039</v>
      </c>
      <c r="G500" s="19">
        <v>559670.72000000009</v>
      </c>
      <c r="H500" s="19">
        <v>106337.43680000002</v>
      </c>
      <c r="I500" s="8">
        <v>666008.15680000011</v>
      </c>
    </row>
    <row r="501" spans="1:9">
      <c r="A501" s="4" t="s">
        <v>2083</v>
      </c>
      <c r="B501" s="4" t="s">
        <v>2035</v>
      </c>
      <c r="C501" s="4" t="s">
        <v>2084</v>
      </c>
      <c r="D501" s="4" t="s">
        <v>2085</v>
      </c>
      <c r="E501" s="4" t="s">
        <v>2038</v>
      </c>
      <c r="F501" s="4" t="s">
        <v>2039</v>
      </c>
      <c r="G501" s="19">
        <v>641544.96000000008</v>
      </c>
      <c r="H501" s="19">
        <v>121893.54240000002</v>
      </c>
      <c r="I501" s="8">
        <v>763438.50240000011</v>
      </c>
    </row>
    <row r="502" spans="1:9">
      <c r="A502" s="4" t="s">
        <v>2086</v>
      </c>
      <c r="B502" s="4" t="s">
        <v>2035</v>
      </c>
      <c r="C502" s="4" t="s">
        <v>2087</v>
      </c>
      <c r="D502" s="4" t="s">
        <v>2088</v>
      </c>
      <c r="E502" s="4" t="s">
        <v>2038</v>
      </c>
      <c r="F502" s="4" t="s">
        <v>2039</v>
      </c>
      <c r="G502" s="19">
        <v>832338.08000000007</v>
      </c>
      <c r="H502" s="19">
        <v>158144.23520000002</v>
      </c>
      <c r="I502" s="8">
        <v>990482.31520000007</v>
      </c>
    </row>
    <row r="503" spans="1:9">
      <c r="A503" s="4" t="s">
        <v>2089</v>
      </c>
      <c r="B503" s="4" t="s">
        <v>2035</v>
      </c>
      <c r="C503" s="4" t="s">
        <v>2090</v>
      </c>
      <c r="D503" s="4" t="s">
        <v>2091</v>
      </c>
      <c r="E503" s="4" t="s">
        <v>2038</v>
      </c>
      <c r="F503" s="4" t="s">
        <v>2039</v>
      </c>
      <c r="G503" s="19">
        <v>907229.12000000011</v>
      </c>
      <c r="H503" s="19">
        <v>172373.53280000002</v>
      </c>
      <c r="I503" s="8">
        <v>1079602.6528</v>
      </c>
    </row>
    <row r="504" spans="1:9">
      <c r="A504" s="4" t="s">
        <v>2092</v>
      </c>
      <c r="B504" s="4" t="s">
        <v>2035</v>
      </c>
      <c r="C504" s="4" t="s">
        <v>2093</v>
      </c>
      <c r="D504" s="4" t="s">
        <v>2094</v>
      </c>
      <c r="E504" s="4" t="s">
        <v>2038</v>
      </c>
      <c r="F504" s="4" t="s">
        <v>2039</v>
      </c>
      <c r="G504" s="19">
        <v>1090537.28</v>
      </c>
      <c r="H504" s="19">
        <v>207202.08319999999</v>
      </c>
      <c r="I504" s="8">
        <v>1297739.3632</v>
      </c>
    </row>
    <row r="505" spans="1:9">
      <c r="A505" s="4" t="s">
        <v>2095</v>
      </c>
      <c r="B505" s="4" t="s">
        <v>2035</v>
      </c>
      <c r="C505" s="4" t="s">
        <v>2096</v>
      </c>
      <c r="D505" s="4" t="s">
        <v>2097</v>
      </c>
      <c r="E505" s="4" t="s">
        <v>2038</v>
      </c>
      <c r="F505" s="4" t="s">
        <v>2039</v>
      </c>
      <c r="G505" s="19">
        <v>941634.4</v>
      </c>
      <c r="H505" s="19">
        <v>178910.53599999999</v>
      </c>
      <c r="I505" s="8">
        <v>1120544.936</v>
      </c>
    </row>
    <row r="506" spans="1:9">
      <c r="A506" s="4" t="s">
        <v>2098</v>
      </c>
      <c r="B506" s="4" t="s">
        <v>2035</v>
      </c>
      <c r="C506" s="4" t="s">
        <v>2099</v>
      </c>
      <c r="D506" s="4" t="s">
        <v>2100</v>
      </c>
      <c r="E506" s="4" t="s">
        <v>2038</v>
      </c>
      <c r="F506" s="4" t="s">
        <v>2039</v>
      </c>
      <c r="G506" s="19">
        <v>912441.6</v>
      </c>
      <c r="H506" s="19">
        <v>173363.90400000001</v>
      </c>
      <c r="I506" s="8">
        <v>1085805.504</v>
      </c>
    </row>
    <row r="507" spans="1:9">
      <c r="A507" s="4" t="s">
        <v>2101</v>
      </c>
      <c r="B507" s="4" t="s">
        <v>2035</v>
      </c>
      <c r="C507" s="4" t="s">
        <v>2102</v>
      </c>
      <c r="D507" s="4" t="s">
        <v>2103</v>
      </c>
      <c r="E507" s="4" t="s">
        <v>2049</v>
      </c>
      <c r="F507" s="4" t="s">
        <v>2050</v>
      </c>
      <c r="G507" s="19">
        <v>1404634.5600000003</v>
      </c>
      <c r="H507" s="19">
        <v>266880.56640000007</v>
      </c>
      <c r="I507" s="8">
        <v>1671515.1264000002</v>
      </c>
    </row>
    <row r="508" spans="1:9">
      <c r="A508" s="4" t="s">
        <v>2104</v>
      </c>
      <c r="B508" s="4" t="s">
        <v>2035</v>
      </c>
      <c r="C508" s="4" t="s">
        <v>2105</v>
      </c>
      <c r="D508" s="4" t="s">
        <v>2106</v>
      </c>
      <c r="E508" s="4" t="s">
        <v>2038</v>
      </c>
      <c r="F508" s="4" t="s">
        <v>2039</v>
      </c>
      <c r="G508" s="19">
        <v>1792222.8800000001</v>
      </c>
      <c r="H508" s="19">
        <v>340522.34720000002</v>
      </c>
      <c r="I508" s="8">
        <v>2132745.2272000001</v>
      </c>
    </row>
    <row r="509" spans="1:9">
      <c r="A509" s="4" t="s">
        <v>2107</v>
      </c>
      <c r="B509" s="4" t="s">
        <v>2035</v>
      </c>
      <c r="C509" s="4" t="s">
        <v>2108</v>
      </c>
      <c r="D509" s="4" t="s">
        <v>2109</v>
      </c>
      <c r="E509" s="4" t="s">
        <v>2038</v>
      </c>
      <c r="F509" s="4" t="s">
        <v>2039</v>
      </c>
      <c r="G509" s="19">
        <v>2018910.8800000004</v>
      </c>
      <c r="H509" s="19">
        <v>383593.06720000005</v>
      </c>
      <c r="I509" s="8">
        <v>2402503.9472000003</v>
      </c>
    </row>
    <row r="510" spans="1:9">
      <c r="A510" s="4" t="s">
        <v>2110</v>
      </c>
      <c r="B510" s="4" t="s">
        <v>2035</v>
      </c>
      <c r="C510" s="4" t="s">
        <v>2111</v>
      </c>
      <c r="D510" s="4" t="s">
        <v>2112</v>
      </c>
      <c r="E510" s="4" t="s">
        <v>2038</v>
      </c>
      <c r="F510" s="4" t="s">
        <v>2039</v>
      </c>
      <c r="G510" s="19">
        <v>1251350.2400000002</v>
      </c>
      <c r="H510" s="19">
        <v>237756.54560000004</v>
      </c>
      <c r="I510" s="8">
        <v>1489106.7856000001</v>
      </c>
    </row>
    <row r="511" spans="1:9">
      <c r="A511" s="4" t="s">
        <v>2113</v>
      </c>
      <c r="B511" s="4" t="s">
        <v>2035</v>
      </c>
      <c r="C511" s="4" t="s">
        <v>2114</v>
      </c>
      <c r="D511" s="4" t="s">
        <v>2115</v>
      </c>
      <c r="E511" s="4" t="s">
        <v>2038</v>
      </c>
      <c r="F511" s="4" t="s">
        <v>2039</v>
      </c>
      <c r="G511" s="19">
        <v>938226.24</v>
      </c>
      <c r="H511" s="19">
        <v>178262.98560000001</v>
      </c>
      <c r="I511" s="8">
        <v>1116489.2256</v>
      </c>
    </row>
    <row r="512" spans="1:9">
      <c r="A512" s="4" t="s">
        <v>2116</v>
      </c>
      <c r="B512" s="4" t="s">
        <v>2035</v>
      </c>
      <c r="C512" s="4" t="s">
        <v>2117</v>
      </c>
      <c r="D512" s="4" t="s">
        <v>2118</v>
      </c>
      <c r="E512" s="4" t="s">
        <v>2038</v>
      </c>
      <c r="F512" s="4" t="s">
        <v>2039</v>
      </c>
      <c r="G512" s="19">
        <v>418692.96</v>
      </c>
      <c r="H512" s="19">
        <v>79551.662400000001</v>
      </c>
      <c r="I512" s="8">
        <v>498244.62239999999</v>
      </c>
    </row>
    <row r="513" spans="1:9">
      <c r="A513" s="4" t="s">
        <v>2119</v>
      </c>
      <c r="B513" s="4" t="s">
        <v>2035</v>
      </c>
      <c r="C513" s="4" t="s">
        <v>2120</v>
      </c>
      <c r="D513" s="4" t="s">
        <v>2121</v>
      </c>
      <c r="E513" s="4" t="s">
        <v>1249</v>
      </c>
      <c r="F513" s="4" t="s">
        <v>1250</v>
      </c>
      <c r="G513" s="19">
        <v>312773.44</v>
      </c>
      <c r="H513" s="19">
        <v>59426.953600000001</v>
      </c>
      <c r="I513" s="8">
        <v>372200.39360000001</v>
      </c>
    </row>
    <row r="514" spans="1:9">
      <c r="A514" s="4" t="s">
        <v>2122</v>
      </c>
      <c r="B514" s="4" t="s">
        <v>2035</v>
      </c>
      <c r="C514" s="4" t="s">
        <v>2123</v>
      </c>
      <c r="D514" s="4" t="s">
        <v>2124</v>
      </c>
      <c r="E514" s="4" t="s">
        <v>2038</v>
      </c>
      <c r="F514" s="4" t="s">
        <v>2039</v>
      </c>
      <c r="G514" s="19">
        <v>2957310.72</v>
      </c>
      <c r="H514" s="19">
        <v>561889.0368</v>
      </c>
      <c r="I514" s="8">
        <v>3519199.7568000001</v>
      </c>
    </row>
    <row r="515" spans="1:9">
      <c r="A515" s="4" t="s">
        <v>2125</v>
      </c>
      <c r="B515" s="4" t="s">
        <v>2035</v>
      </c>
      <c r="C515" s="4" t="s">
        <v>2126</v>
      </c>
      <c r="D515" s="4" t="s">
        <v>2127</v>
      </c>
      <c r="E515" s="4" t="s">
        <v>1249</v>
      </c>
      <c r="F515" s="4" t="s">
        <v>1250</v>
      </c>
      <c r="G515" s="19">
        <v>656822.88</v>
      </c>
      <c r="H515" s="19">
        <v>124796.3472</v>
      </c>
      <c r="I515" s="8">
        <v>781619.22719999996</v>
      </c>
    </row>
    <row r="516" spans="1:9">
      <c r="A516" s="4" t="s">
        <v>2128</v>
      </c>
      <c r="B516" s="4" t="s">
        <v>2035</v>
      </c>
      <c r="C516" s="4" t="s">
        <v>2129</v>
      </c>
      <c r="D516" s="4" t="s">
        <v>2130</v>
      </c>
      <c r="E516" s="4" t="s">
        <v>2038</v>
      </c>
      <c r="F516" s="4" t="s">
        <v>2039</v>
      </c>
      <c r="G516" s="19">
        <v>4535209.28</v>
      </c>
      <c r="H516" s="19">
        <v>861689.76320000004</v>
      </c>
      <c r="I516" s="8">
        <v>5396899.0432000002</v>
      </c>
    </row>
    <row r="517" spans="1:9">
      <c r="A517" s="4" t="s">
        <v>2131</v>
      </c>
      <c r="B517" s="4" t="s">
        <v>2035</v>
      </c>
      <c r="C517" s="4" t="s">
        <v>2132</v>
      </c>
      <c r="D517" s="4" t="s">
        <v>2133</v>
      </c>
      <c r="E517" s="4" t="s">
        <v>2038</v>
      </c>
      <c r="F517" s="4" t="s">
        <v>2039</v>
      </c>
      <c r="G517" s="19">
        <v>4535209.28</v>
      </c>
      <c r="H517" s="19">
        <v>861689.76320000004</v>
      </c>
      <c r="I517" s="8">
        <v>5396899.0432000002</v>
      </c>
    </row>
    <row r="518" spans="1:9">
      <c r="A518" s="4" t="s">
        <v>2134</v>
      </c>
      <c r="B518" s="4" t="s">
        <v>2035</v>
      </c>
      <c r="C518" s="4" t="s">
        <v>2132</v>
      </c>
      <c r="D518" s="4" t="s">
        <v>2135</v>
      </c>
      <c r="E518" s="4" t="s">
        <v>2038</v>
      </c>
      <c r="F518" s="4" t="s">
        <v>2039</v>
      </c>
      <c r="G518" s="19">
        <v>3252839.52</v>
      </c>
      <c r="H518" s="19">
        <v>618039.50880000007</v>
      </c>
      <c r="I518" s="8">
        <v>3870879.0288</v>
      </c>
    </row>
    <row r="519" spans="1:9">
      <c r="A519" s="4" t="s">
        <v>2136</v>
      </c>
      <c r="B519" s="4" t="s">
        <v>2035</v>
      </c>
      <c r="C519" s="4" t="s">
        <v>2132</v>
      </c>
      <c r="D519" s="4" t="s">
        <v>2137</v>
      </c>
      <c r="E519" s="4" t="s">
        <v>2038</v>
      </c>
      <c r="F519" s="4" t="s">
        <v>2039</v>
      </c>
      <c r="G519" s="19">
        <v>3518697.2800000003</v>
      </c>
      <c r="H519" s="19">
        <v>668552.48320000002</v>
      </c>
      <c r="I519" s="8">
        <v>4187249.7632000004</v>
      </c>
    </row>
    <row r="520" spans="1:9">
      <c r="A520" s="4" t="s">
        <v>2138</v>
      </c>
      <c r="B520" s="4" t="s">
        <v>2035</v>
      </c>
      <c r="C520" s="4" t="s">
        <v>2132</v>
      </c>
      <c r="D520" s="4" t="s">
        <v>2139</v>
      </c>
      <c r="E520" s="4" t="s">
        <v>2038</v>
      </c>
      <c r="F520" s="4" t="s">
        <v>2039</v>
      </c>
      <c r="G520" s="19">
        <v>3049537.1200000006</v>
      </c>
      <c r="H520" s="19">
        <v>579412.05280000006</v>
      </c>
      <c r="I520" s="8">
        <v>3628949.1728000003</v>
      </c>
    </row>
    <row r="521" spans="1:9">
      <c r="A521" s="4" t="s">
        <v>2140</v>
      </c>
      <c r="B521" s="4" t="s">
        <v>2035</v>
      </c>
      <c r="C521" s="4" t="s">
        <v>2132</v>
      </c>
      <c r="D521" s="4" t="s">
        <v>2141</v>
      </c>
      <c r="E521" s="4" t="s">
        <v>2038</v>
      </c>
      <c r="F521" s="4" t="s">
        <v>2039</v>
      </c>
      <c r="G521" s="19">
        <v>3049537.1200000006</v>
      </c>
      <c r="H521" s="19">
        <v>579412.05280000006</v>
      </c>
      <c r="I521" s="8">
        <v>3628949.1728000003</v>
      </c>
    </row>
    <row r="522" spans="1:9">
      <c r="A522" s="4" t="s">
        <v>2142</v>
      </c>
      <c r="B522" s="4" t="s">
        <v>2035</v>
      </c>
      <c r="C522" s="4" t="s">
        <v>2143</v>
      </c>
      <c r="D522" s="4" t="s">
        <v>2144</v>
      </c>
      <c r="E522" s="4" t="s">
        <v>1249</v>
      </c>
      <c r="F522" s="4" t="s">
        <v>1250</v>
      </c>
      <c r="G522" s="19">
        <v>55356</v>
      </c>
      <c r="H522" s="19">
        <v>10517.64</v>
      </c>
      <c r="I522" s="8">
        <v>65873.64</v>
      </c>
    </row>
    <row r="523" spans="1:9">
      <c r="A523" s="4" t="s">
        <v>2145</v>
      </c>
      <c r="B523" s="4" t="s">
        <v>2035</v>
      </c>
      <c r="C523" s="4" t="s">
        <v>2146</v>
      </c>
      <c r="D523" s="4" t="s">
        <v>2147</v>
      </c>
      <c r="E523" s="4" t="s">
        <v>1249</v>
      </c>
      <c r="F523" s="4" t="s">
        <v>1250</v>
      </c>
      <c r="G523" s="19">
        <v>54611.200000000004</v>
      </c>
      <c r="H523" s="19">
        <v>10376.128000000001</v>
      </c>
      <c r="I523" s="8">
        <v>64987.328000000001</v>
      </c>
    </row>
    <row r="524" spans="1:9">
      <c r="A524" s="4" t="s">
        <v>2148</v>
      </c>
      <c r="B524" s="4" t="s">
        <v>2035</v>
      </c>
      <c r="C524" s="4" t="s">
        <v>2149</v>
      </c>
      <c r="D524" s="4" t="s">
        <v>2150</v>
      </c>
      <c r="E524" s="4" t="s">
        <v>1249</v>
      </c>
      <c r="F524" s="4" t="s">
        <v>1250</v>
      </c>
      <c r="G524" s="19">
        <v>70264.320000000007</v>
      </c>
      <c r="H524" s="19">
        <v>13350.220800000001</v>
      </c>
      <c r="I524" s="8">
        <v>83614.540800000002</v>
      </c>
    </row>
    <row r="525" spans="1:9">
      <c r="A525" s="4" t="s">
        <v>2151</v>
      </c>
      <c r="B525" s="4" t="s">
        <v>2035</v>
      </c>
      <c r="C525" s="4" t="s">
        <v>2152</v>
      </c>
      <c r="D525" s="4" t="s">
        <v>2153</v>
      </c>
      <c r="E525" s="4" t="s">
        <v>1249</v>
      </c>
      <c r="F525" s="4" t="s">
        <v>1250</v>
      </c>
      <c r="G525" s="19">
        <v>64688.960000000014</v>
      </c>
      <c r="H525" s="19">
        <v>12290.902400000003</v>
      </c>
      <c r="I525" s="8">
        <v>76979.862400000013</v>
      </c>
    </row>
    <row r="526" spans="1:9">
      <c r="A526" s="4" t="s">
        <v>2154</v>
      </c>
      <c r="B526" s="4" t="s">
        <v>2035</v>
      </c>
      <c r="C526" s="4" t="s">
        <v>2155</v>
      </c>
      <c r="D526" s="4" t="s">
        <v>2156</v>
      </c>
      <c r="E526" s="4" t="s">
        <v>1249</v>
      </c>
      <c r="F526" s="4" t="s">
        <v>1250</v>
      </c>
      <c r="G526" s="19">
        <v>168332.64</v>
      </c>
      <c r="H526" s="19">
        <v>31983.201600000004</v>
      </c>
      <c r="I526" s="8">
        <v>200315.84160000001</v>
      </c>
    </row>
    <row r="527" spans="1:9">
      <c r="A527" s="4" t="s">
        <v>2157</v>
      </c>
      <c r="B527" s="4" t="s">
        <v>2035</v>
      </c>
      <c r="C527" s="4" t="s">
        <v>2158</v>
      </c>
      <c r="D527" s="4" t="s">
        <v>2159</v>
      </c>
      <c r="E527" s="4" t="s">
        <v>1249</v>
      </c>
      <c r="F527" s="4" t="s">
        <v>1250</v>
      </c>
      <c r="G527" s="19">
        <v>71537.759999999995</v>
      </c>
      <c r="H527" s="19">
        <v>13592.1744</v>
      </c>
      <c r="I527" s="8">
        <v>85129.934399999998</v>
      </c>
    </row>
    <row r="528" spans="1:9">
      <c r="A528" s="4" t="s">
        <v>2160</v>
      </c>
      <c r="B528" s="4" t="s">
        <v>2035</v>
      </c>
      <c r="C528" s="4" t="s">
        <v>2161</v>
      </c>
      <c r="D528" s="4" t="s">
        <v>2162</v>
      </c>
      <c r="E528" s="4" t="s">
        <v>1249</v>
      </c>
      <c r="F528" s="4" t="s">
        <v>1250</v>
      </c>
      <c r="G528" s="19">
        <v>94008.320000000007</v>
      </c>
      <c r="H528" s="19">
        <v>17861.5808</v>
      </c>
      <c r="I528" s="8">
        <v>111869.9008</v>
      </c>
    </row>
    <row r="529" spans="1:9">
      <c r="A529" s="4" t="s">
        <v>2163</v>
      </c>
      <c r="B529" s="4" t="s">
        <v>2035</v>
      </c>
      <c r="C529" s="4" t="s">
        <v>2164</v>
      </c>
      <c r="D529" s="4" t="s">
        <v>2165</v>
      </c>
      <c r="E529" s="4" t="s">
        <v>1249</v>
      </c>
      <c r="F529" s="4" t="s">
        <v>1250</v>
      </c>
      <c r="G529" s="19">
        <v>187850.88000000003</v>
      </c>
      <c r="H529" s="19">
        <v>35691.667200000004</v>
      </c>
      <c r="I529" s="8">
        <v>223542.54720000003</v>
      </c>
    </row>
    <row r="530" spans="1:9">
      <c r="A530" s="4" t="s">
        <v>2166</v>
      </c>
      <c r="B530" s="4" t="s">
        <v>2035</v>
      </c>
      <c r="C530" s="4" t="s">
        <v>2164</v>
      </c>
      <c r="D530" s="4" t="s">
        <v>2167</v>
      </c>
      <c r="E530" s="4" t="s">
        <v>1249</v>
      </c>
      <c r="F530" s="4" t="s">
        <v>1250</v>
      </c>
      <c r="G530" s="19">
        <v>130911.20000000001</v>
      </c>
      <c r="H530" s="19">
        <v>24873.128000000004</v>
      </c>
      <c r="I530" s="8">
        <v>155784.32800000001</v>
      </c>
    </row>
    <row r="531" spans="1:9">
      <c r="A531" s="4" t="s">
        <v>2168</v>
      </c>
      <c r="B531" s="4" t="s">
        <v>2035</v>
      </c>
      <c r="C531" s="4" t="s">
        <v>2169</v>
      </c>
      <c r="D531" s="4" t="s">
        <v>2170</v>
      </c>
      <c r="E531" s="4" t="s">
        <v>1249</v>
      </c>
      <c r="F531" s="4" t="s">
        <v>1250</v>
      </c>
      <c r="G531" s="19">
        <v>114633.12</v>
      </c>
      <c r="H531" s="19">
        <v>21780.292799999999</v>
      </c>
      <c r="I531" s="8">
        <v>136413.41279999999</v>
      </c>
    </row>
    <row r="532" spans="1:9">
      <c r="A532" s="4" t="s">
        <v>2171</v>
      </c>
      <c r="B532" s="4" t="s">
        <v>2035</v>
      </c>
      <c r="C532" s="4" t="s">
        <v>2172</v>
      </c>
      <c r="D532" s="4" t="s">
        <v>2173</v>
      </c>
      <c r="E532" s="4" t="s">
        <v>2174</v>
      </c>
      <c r="F532" s="4" t="s">
        <v>2174</v>
      </c>
      <c r="G532" s="19">
        <v>1630511.5780906759</v>
      </c>
      <c r="H532" s="19">
        <v>309797.1998372284</v>
      </c>
      <c r="I532" s="8">
        <v>1940308.7779279042</v>
      </c>
    </row>
    <row r="533" spans="1:9">
      <c r="A533" s="4" t="s">
        <v>2175</v>
      </c>
      <c r="B533" s="4" t="s">
        <v>2035</v>
      </c>
      <c r="C533" s="4" t="s">
        <v>2172</v>
      </c>
      <c r="D533" s="4" t="s">
        <v>2176</v>
      </c>
      <c r="E533" s="4" t="s">
        <v>2174</v>
      </c>
      <c r="F533" s="4" t="s">
        <v>2174</v>
      </c>
      <c r="G533" s="19">
        <v>2409995.3257454666</v>
      </c>
      <c r="H533" s="19">
        <v>457899.11189163866</v>
      </c>
      <c r="I533" s="8">
        <v>2867894.4376371051</v>
      </c>
    </row>
    <row r="534" spans="1:9">
      <c r="A534" s="4" t="s">
        <v>2177</v>
      </c>
      <c r="B534" s="4" t="s">
        <v>2035</v>
      </c>
      <c r="C534" s="4" t="s">
        <v>2172</v>
      </c>
      <c r="D534" s="4" t="s">
        <v>2178</v>
      </c>
      <c r="E534" s="4" t="s">
        <v>2174</v>
      </c>
      <c r="F534" s="4" t="s">
        <v>2174</v>
      </c>
      <c r="G534" s="19">
        <v>3074616.0559510258</v>
      </c>
      <c r="H534" s="19">
        <v>584177.05063069495</v>
      </c>
      <c r="I534" s="8">
        <v>3658793.1065817205</v>
      </c>
    </row>
    <row r="535" spans="1:9">
      <c r="A535" s="4" t="s">
        <v>2179</v>
      </c>
      <c r="B535" s="4" t="s">
        <v>2035</v>
      </c>
      <c r="C535" s="4" t="s">
        <v>2172</v>
      </c>
      <c r="D535" s="4" t="s">
        <v>2180</v>
      </c>
      <c r="E535" s="4" t="s">
        <v>2174</v>
      </c>
      <c r="F535" s="4" t="s">
        <v>2174</v>
      </c>
      <c r="G535" s="19">
        <v>3529902.3407986141</v>
      </c>
      <c r="H535" s="19">
        <v>670681.44475173671</v>
      </c>
      <c r="I535" s="8">
        <v>4200583.7855503503</v>
      </c>
    </row>
    <row r="536" spans="1:9">
      <c r="A536" s="4" t="s">
        <v>2181</v>
      </c>
      <c r="B536" s="4" t="s">
        <v>2035</v>
      </c>
      <c r="C536" s="4" t="s">
        <v>2172</v>
      </c>
      <c r="D536" s="4" t="s">
        <v>2182</v>
      </c>
      <c r="E536" s="4" t="s">
        <v>2174</v>
      </c>
      <c r="F536" s="4" t="s">
        <v>2174</v>
      </c>
      <c r="G536" s="19">
        <v>4135368.2499512248</v>
      </c>
      <c r="H536" s="19">
        <v>785719.96749073267</v>
      </c>
      <c r="I536" s="8">
        <v>4921088.2174419574</v>
      </c>
    </row>
    <row r="537" spans="1:9">
      <c r="A537" s="4" t="s">
        <v>2183</v>
      </c>
      <c r="B537" s="4" t="s">
        <v>2035</v>
      </c>
      <c r="C537" s="4" t="s">
        <v>2172</v>
      </c>
      <c r="D537" s="4" t="s">
        <v>2184</v>
      </c>
      <c r="E537" s="4" t="s">
        <v>2174</v>
      </c>
      <c r="F537" s="4" t="s">
        <v>2174</v>
      </c>
      <c r="G537" s="19">
        <v>4486388.660783452</v>
      </c>
      <c r="H537" s="19">
        <v>852413.84554885584</v>
      </c>
      <c r="I537" s="8">
        <v>5338802.5063323081</v>
      </c>
    </row>
    <row r="538" spans="1:9">
      <c r="A538" s="4" t="s">
        <v>2185</v>
      </c>
      <c r="B538" s="4" t="s">
        <v>2035</v>
      </c>
      <c r="C538" s="4" t="s">
        <v>2186</v>
      </c>
      <c r="D538" s="4" t="s">
        <v>2173</v>
      </c>
      <c r="E538" s="4" t="s">
        <v>2174</v>
      </c>
      <c r="F538" s="4" t="s">
        <v>2174</v>
      </c>
      <c r="G538" s="19">
        <v>690463.81189674069</v>
      </c>
      <c r="H538" s="19">
        <v>131188.12426038072</v>
      </c>
      <c r="I538" s="8">
        <v>821651.93615712132</v>
      </c>
    </row>
    <row r="539" spans="1:9">
      <c r="A539" s="4" t="s">
        <v>2187</v>
      </c>
      <c r="B539" s="4" t="s">
        <v>2035</v>
      </c>
      <c r="C539" s="4" t="s">
        <v>2186</v>
      </c>
      <c r="D539" s="4" t="s">
        <v>2176</v>
      </c>
      <c r="E539" s="4" t="s">
        <v>2174</v>
      </c>
      <c r="F539" s="4" t="s">
        <v>2174</v>
      </c>
      <c r="G539" s="19">
        <v>1001440.4040387066</v>
      </c>
      <c r="H539" s="19">
        <v>190273.67676735425</v>
      </c>
      <c r="I539" s="8">
        <v>1191714.0808060607</v>
      </c>
    </row>
    <row r="540" spans="1:9">
      <c r="A540" s="4" t="s">
        <v>2188</v>
      </c>
      <c r="B540" s="4" t="s">
        <v>2035</v>
      </c>
      <c r="C540" s="4" t="s">
        <v>2186</v>
      </c>
      <c r="D540" s="4" t="s">
        <v>2178</v>
      </c>
      <c r="E540" s="4" t="s">
        <v>2174</v>
      </c>
      <c r="F540" s="4" t="s">
        <v>2174</v>
      </c>
      <c r="G540" s="19">
        <v>1392821.8237864783</v>
      </c>
      <c r="H540" s="19">
        <v>264636.14651943085</v>
      </c>
      <c r="I540" s="8">
        <v>1657457.9703059092</v>
      </c>
    </row>
    <row r="541" spans="1:9">
      <c r="A541" s="4" t="s">
        <v>2189</v>
      </c>
      <c r="B541" s="4" t="s">
        <v>2035</v>
      </c>
      <c r="C541" s="4" t="s">
        <v>2186</v>
      </c>
      <c r="D541" s="4" t="s">
        <v>2180</v>
      </c>
      <c r="E541" s="4" t="s">
        <v>2174</v>
      </c>
      <c r="F541" s="4" t="s">
        <v>2174</v>
      </c>
      <c r="G541" s="19">
        <v>1721998.7545989307</v>
      </c>
      <c r="H541" s="19">
        <v>327179.76337379683</v>
      </c>
      <c r="I541" s="8">
        <v>2049178.5179727275</v>
      </c>
    </row>
    <row r="542" spans="1:9">
      <c r="A542" s="4" t="s">
        <v>2190</v>
      </c>
      <c r="B542" s="4" t="s">
        <v>2035</v>
      </c>
      <c r="C542" s="4" t="s">
        <v>2186</v>
      </c>
      <c r="D542" s="4" t="s">
        <v>2182</v>
      </c>
      <c r="E542" s="4" t="s">
        <v>2174</v>
      </c>
      <c r="F542" s="4" t="s">
        <v>2174</v>
      </c>
      <c r="G542" s="19">
        <v>2435311.6984572294</v>
      </c>
      <c r="H542" s="19">
        <v>462709.22270687361</v>
      </c>
      <c r="I542" s="8">
        <v>2898020.9211641029</v>
      </c>
    </row>
    <row r="543" spans="1:9">
      <c r="A543" s="4" t="s">
        <v>2191</v>
      </c>
      <c r="B543" s="4" t="s">
        <v>2035</v>
      </c>
      <c r="C543" s="4" t="s">
        <v>2186</v>
      </c>
      <c r="D543" s="4" t="s">
        <v>2184</v>
      </c>
      <c r="E543" s="4" t="s">
        <v>2174</v>
      </c>
      <c r="F543" s="4" t="s">
        <v>2174</v>
      </c>
      <c r="G543" s="19">
        <v>2798401.3983938629</v>
      </c>
      <c r="H543" s="19">
        <v>531696.26569483394</v>
      </c>
      <c r="I543" s="8">
        <v>3330097.6640886967</v>
      </c>
    </row>
    <row r="544" spans="1:9">
      <c r="A544" s="4" t="s">
        <v>2192</v>
      </c>
      <c r="B544" s="4" t="s">
        <v>2035</v>
      </c>
      <c r="C544" s="4" t="s">
        <v>2193</v>
      </c>
      <c r="D544" s="4" t="s">
        <v>2173</v>
      </c>
      <c r="E544" s="4" t="s">
        <v>2174</v>
      </c>
      <c r="F544" s="4" t="s">
        <v>2174</v>
      </c>
      <c r="G544" s="19">
        <v>954258.00352394953</v>
      </c>
      <c r="H544" s="19">
        <v>181309.0206695504</v>
      </c>
      <c r="I544" s="8">
        <v>1135567.0241934999</v>
      </c>
    </row>
    <row r="545" spans="1:9">
      <c r="A545" s="4" t="s">
        <v>2194</v>
      </c>
      <c r="B545" s="4" t="s">
        <v>2035</v>
      </c>
      <c r="C545" s="4" t="s">
        <v>2193</v>
      </c>
      <c r="D545" s="4" t="s">
        <v>2176</v>
      </c>
      <c r="E545" s="4" t="s">
        <v>2174</v>
      </c>
      <c r="F545" s="4" t="s">
        <v>2174</v>
      </c>
      <c r="G545" s="19">
        <v>1436109.824987689</v>
      </c>
      <c r="H545" s="19">
        <v>272860.86674766091</v>
      </c>
      <c r="I545" s="8">
        <v>1708970.6917353498</v>
      </c>
    </row>
    <row r="546" spans="1:9">
      <c r="A546" s="4" t="s">
        <v>2195</v>
      </c>
      <c r="B546" s="4" t="s">
        <v>2035</v>
      </c>
      <c r="C546" s="4" t="s">
        <v>2193</v>
      </c>
      <c r="D546" s="4" t="s">
        <v>2178</v>
      </c>
      <c r="E546" s="4" t="s">
        <v>2174</v>
      </c>
      <c r="F546" s="4" t="s">
        <v>2174</v>
      </c>
      <c r="G546" s="19">
        <v>1901823.3761457955</v>
      </c>
      <c r="H546" s="19">
        <v>361346.44146770117</v>
      </c>
      <c r="I546" s="8">
        <v>2263169.8176134964</v>
      </c>
    </row>
    <row r="547" spans="1:9">
      <c r="A547" s="4" t="s">
        <v>2196</v>
      </c>
      <c r="B547" s="4" t="s">
        <v>2035</v>
      </c>
      <c r="C547" s="4" t="s">
        <v>2193</v>
      </c>
      <c r="D547" s="4" t="s">
        <v>2180</v>
      </c>
      <c r="E547" s="4" t="s">
        <v>2174</v>
      </c>
      <c r="F547" s="4" t="s">
        <v>2174</v>
      </c>
      <c r="G547" s="19">
        <v>2416752.2505541523</v>
      </c>
      <c r="H547" s="19">
        <v>459182.92760528892</v>
      </c>
      <c r="I547" s="8">
        <v>2875935.1781594409</v>
      </c>
    </row>
    <row r="548" spans="1:9">
      <c r="A548" s="4" t="s">
        <v>2197</v>
      </c>
      <c r="B548" s="4" t="s">
        <v>2035</v>
      </c>
      <c r="C548" s="4" t="s">
        <v>2193</v>
      </c>
      <c r="D548" s="4" t="s">
        <v>2182</v>
      </c>
      <c r="E548" s="4" t="s">
        <v>2174</v>
      </c>
      <c r="F548" s="4" t="s">
        <v>2174</v>
      </c>
      <c r="G548" s="19">
        <v>2703637.4454436549</v>
      </c>
      <c r="H548" s="19">
        <v>513691.11463429441</v>
      </c>
      <c r="I548" s="8">
        <v>3217328.5600779494</v>
      </c>
    </row>
    <row r="549" spans="1:9">
      <c r="A549" s="4" t="s">
        <v>2198</v>
      </c>
      <c r="B549" s="4" t="s">
        <v>2035</v>
      </c>
      <c r="C549" s="4" t="s">
        <v>2193</v>
      </c>
      <c r="D549" s="4" t="s">
        <v>2184</v>
      </c>
      <c r="E549" s="4" t="s">
        <v>2174</v>
      </c>
      <c r="F549" s="4" t="s">
        <v>2174</v>
      </c>
      <c r="G549" s="19">
        <v>2842217.7498393548</v>
      </c>
      <c r="H549" s="19">
        <v>540021.37246947736</v>
      </c>
      <c r="I549" s="8">
        <v>3382239.1223088321</v>
      </c>
    </row>
    <row r="550" spans="1:9">
      <c r="A550" s="4" t="s">
        <v>2199</v>
      </c>
      <c r="B550" s="4" t="s">
        <v>2035</v>
      </c>
      <c r="C550" s="4" t="s">
        <v>2200</v>
      </c>
      <c r="D550" s="4" t="s">
        <v>2173</v>
      </c>
      <c r="E550" s="4" t="s">
        <v>2174</v>
      </c>
      <c r="F550" s="4" t="s">
        <v>2174</v>
      </c>
      <c r="G550" s="19">
        <v>1197910.3013142839</v>
      </c>
      <c r="H550" s="19">
        <v>227602.95724971395</v>
      </c>
      <c r="I550" s="8">
        <v>1425513.2585639977</v>
      </c>
    </row>
    <row r="551" spans="1:9">
      <c r="A551" s="4" t="s">
        <v>2201</v>
      </c>
      <c r="B551" s="4" t="s">
        <v>2035</v>
      </c>
      <c r="C551" s="4" t="s">
        <v>2200</v>
      </c>
      <c r="D551" s="4" t="s">
        <v>2176</v>
      </c>
      <c r="E551" s="4" t="s">
        <v>2174</v>
      </c>
      <c r="F551" s="4" t="s">
        <v>2174</v>
      </c>
      <c r="G551" s="19">
        <v>1716902.5667869386</v>
      </c>
      <c r="H551" s="19">
        <v>326211.48768951831</v>
      </c>
      <c r="I551" s="8">
        <v>2043114.0544764567</v>
      </c>
    </row>
    <row r="552" spans="1:9">
      <c r="A552" s="4" t="s">
        <v>2202</v>
      </c>
      <c r="B552" s="4" t="s">
        <v>2035</v>
      </c>
      <c r="C552" s="4" t="s">
        <v>2200</v>
      </c>
      <c r="D552" s="4" t="s">
        <v>2178</v>
      </c>
      <c r="E552" s="4" t="s">
        <v>2174</v>
      </c>
      <c r="F552" s="4" t="s">
        <v>2174</v>
      </c>
      <c r="G552" s="19">
        <v>2211447.7001085971</v>
      </c>
      <c r="H552" s="19">
        <v>420175.06302063342</v>
      </c>
      <c r="I552" s="8">
        <v>2631622.7631292306</v>
      </c>
    </row>
    <row r="553" spans="1:9">
      <c r="A553" s="4" t="s">
        <v>2203</v>
      </c>
      <c r="B553" s="4" t="s">
        <v>2035</v>
      </c>
      <c r="C553" s="4" t="s">
        <v>2200</v>
      </c>
      <c r="D553" s="4" t="s">
        <v>2180</v>
      </c>
      <c r="E553" s="4" t="s">
        <v>2174</v>
      </c>
      <c r="F553" s="4" t="s">
        <v>2174</v>
      </c>
      <c r="G553" s="19">
        <v>2611436.2084042234</v>
      </c>
      <c r="H553" s="19">
        <v>496172.87959680246</v>
      </c>
      <c r="I553" s="8">
        <v>3107609.0880010258</v>
      </c>
    </row>
    <row r="554" spans="1:9">
      <c r="A554" s="4" t="s">
        <v>2204</v>
      </c>
      <c r="B554" s="4" t="s">
        <v>2035</v>
      </c>
      <c r="C554" s="4" t="s">
        <v>2200</v>
      </c>
      <c r="D554" s="4" t="s">
        <v>2182</v>
      </c>
      <c r="E554" s="4" t="s">
        <v>2174</v>
      </c>
      <c r="F554" s="4" t="s">
        <v>2174</v>
      </c>
      <c r="G554" s="19">
        <v>2909725.283991477</v>
      </c>
      <c r="H554" s="19">
        <v>552847.80395838059</v>
      </c>
      <c r="I554" s="8">
        <v>3462573.0879498576</v>
      </c>
    </row>
    <row r="555" spans="1:9">
      <c r="A555" s="4" t="s">
        <v>2205</v>
      </c>
      <c r="B555" s="4" t="s">
        <v>2035</v>
      </c>
      <c r="C555" s="4" t="s">
        <v>2200</v>
      </c>
      <c r="D555" s="4" t="s">
        <v>2184</v>
      </c>
      <c r="E555" s="4" t="s">
        <v>2174</v>
      </c>
      <c r="F555" s="4" t="s">
        <v>2174</v>
      </c>
      <c r="G555" s="19">
        <v>2991907.3081512609</v>
      </c>
      <c r="H555" s="19">
        <v>568462.3885487396</v>
      </c>
      <c r="I555" s="8">
        <v>3560369.6967000002</v>
      </c>
    </row>
    <row r="556" spans="1:9">
      <c r="A556" s="4" t="s">
        <v>2206</v>
      </c>
      <c r="B556" s="4" t="s">
        <v>2035</v>
      </c>
      <c r="C556" s="4" t="s">
        <v>2207</v>
      </c>
      <c r="D556" s="4" t="s">
        <v>2208</v>
      </c>
      <c r="E556" s="4" t="s">
        <v>2174</v>
      </c>
      <c r="F556" s="4" t="s">
        <v>2174</v>
      </c>
      <c r="G556" s="19">
        <v>1518856.7096925399</v>
      </c>
      <c r="H556" s="19">
        <v>288582.77484158258</v>
      </c>
      <c r="I556" s="8">
        <v>1807439.4845341223</v>
      </c>
    </row>
    <row r="557" spans="1:9">
      <c r="A557" s="4" t="s">
        <v>2209</v>
      </c>
      <c r="B557" s="4" t="s">
        <v>2035</v>
      </c>
      <c r="C557" s="4" t="s">
        <v>2207</v>
      </c>
      <c r="D557" s="4" t="s">
        <v>2176</v>
      </c>
      <c r="E557" s="4" t="s">
        <v>2174</v>
      </c>
      <c r="F557" s="4" t="s">
        <v>2174</v>
      </c>
      <c r="G557" s="19">
        <v>2134801.311424009</v>
      </c>
      <c r="H557" s="19">
        <v>405612.24917056173</v>
      </c>
      <c r="I557" s="8">
        <v>2540413.5605945708</v>
      </c>
    </row>
    <row r="558" spans="1:9">
      <c r="A558" s="4" t="s">
        <v>2210</v>
      </c>
      <c r="B558" s="4" t="s">
        <v>2035</v>
      </c>
      <c r="C558" s="4" t="s">
        <v>2207</v>
      </c>
      <c r="D558" s="4" t="s">
        <v>2178</v>
      </c>
      <c r="E558" s="4" t="s">
        <v>2174</v>
      </c>
      <c r="F558" s="4" t="s">
        <v>2174</v>
      </c>
      <c r="G558" s="19">
        <v>2738388.2170762667</v>
      </c>
      <c r="H558" s="19">
        <v>520293.76124449068</v>
      </c>
      <c r="I558" s="8">
        <v>3258681.9783207569</v>
      </c>
    </row>
    <row r="559" spans="1:9">
      <c r="A559" s="4" t="s">
        <v>2211</v>
      </c>
      <c r="B559" s="4" t="s">
        <v>2035</v>
      </c>
      <c r="C559" s="4" t="s">
        <v>2207</v>
      </c>
      <c r="D559" s="4" t="s">
        <v>2180</v>
      </c>
      <c r="E559" s="4" t="s">
        <v>2174</v>
      </c>
      <c r="F559" s="4" t="s">
        <v>2174</v>
      </c>
      <c r="G559" s="19">
        <v>3209760.3743938161</v>
      </c>
      <c r="H559" s="19">
        <v>609854.47113482503</v>
      </c>
      <c r="I559" s="8">
        <v>3819614.8455286408</v>
      </c>
    </row>
    <row r="560" spans="1:9">
      <c r="A560" s="4" t="s">
        <v>2212</v>
      </c>
      <c r="B560" s="4" t="s">
        <v>2035</v>
      </c>
      <c r="C560" s="4" t="s">
        <v>2207</v>
      </c>
      <c r="D560" s="4" t="s">
        <v>2182</v>
      </c>
      <c r="E560" s="4" t="s">
        <v>2174</v>
      </c>
      <c r="F560" s="4" t="s">
        <v>2174</v>
      </c>
      <c r="G560" s="19">
        <v>3863858.4751756517</v>
      </c>
      <c r="H560" s="19">
        <v>734133.11028337386</v>
      </c>
      <c r="I560" s="8">
        <v>4597991.5854590256</v>
      </c>
    </row>
    <row r="561" spans="1:9">
      <c r="A561" s="4" t="s">
        <v>2213</v>
      </c>
      <c r="B561" s="4" t="s">
        <v>2035</v>
      </c>
      <c r="C561" s="4" t="s">
        <v>2207</v>
      </c>
      <c r="D561" s="4" t="s">
        <v>2184</v>
      </c>
      <c r="E561" s="4" t="s">
        <v>2174</v>
      </c>
      <c r="F561" s="4" t="s">
        <v>2174</v>
      </c>
      <c r="G561" s="19">
        <v>4297389.8402484953</v>
      </c>
      <c r="H561" s="19">
        <v>816504.06964721414</v>
      </c>
      <c r="I561" s="8">
        <v>5113893.9098957088</v>
      </c>
    </row>
    <row r="562" spans="1:9">
      <c r="A562" s="4" t="s">
        <v>2214</v>
      </c>
      <c r="B562" s="4" t="s">
        <v>2035</v>
      </c>
      <c r="C562" s="4" t="s">
        <v>2215</v>
      </c>
      <c r="D562" s="4" t="s">
        <v>2173</v>
      </c>
      <c r="E562" s="4" t="s">
        <v>2174</v>
      </c>
      <c r="F562" s="4" t="s">
        <v>2174</v>
      </c>
      <c r="G562" s="19">
        <v>1663692.0093545949</v>
      </c>
      <c r="H562" s="19">
        <v>316101.481777373</v>
      </c>
      <c r="I562" s="8">
        <v>1979793.4911319679</v>
      </c>
    </row>
    <row r="563" spans="1:9">
      <c r="A563" s="4" t="s">
        <v>2216</v>
      </c>
      <c r="B563" s="4" t="s">
        <v>2035</v>
      </c>
      <c r="C563" s="4" t="s">
        <v>2215</v>
      </c>
      <c r="D563" s="4" t="s">
        <v>2176</v>
      </c>
      <c r="E563" s="4" t="s">
        <v>2174</v>
      </c>
      <c r="F563" s="4" t="s">
        <v>2174</v>
      </c>
      <c r="G563" s="19">
        <v>2353590.6747194948</v>
      </c>
      <c r="H563" s="19">
        <v>447182.228196704</v>
      </c>
      <c r="I563" s="8">
        <v>2800772.9029161986</v>
      </c>
    </row>
    <row r="564" spans="1:9">
      <c r="A564" s="4" t="s">
        <v>2217</v>
      </c>
      <c r="B564" s="4" t="s">
        <v>2035</v>
      </c>
      <c r="C564" s="4" t="s">
        <v>2215</v>
      </c>
      <c r="D564" s="4" t="s">
        <v>2178</v>
      </c>
      <c r="E564" s="4" t="s">
        <v>2174</v>
      </c>
      <c r="F564" s="4" t="s">
        <v>2174</v>
      </c>
      <c r="G564" s="19">
        <v>2895528.0273715872</v>
      </c>
      <c r="H564" s="19">
        <v>550150.3252006016</v>
      </c>
      <c r="I564" s="8">
        <v>3445678.3525721887</v>
      </c>
    </row>
    <row r="565" spans="1:9">
      <c r="A565" s="4" t="s">
        <v>2218</v>
      </c>
      <c r="B565" s="4" t="s">
        <v>2035</v>
      </c>
      <c r="C565" s="4" t="s">
        <v>2215</v>
      </c>
      <c r="D565" s="4" t="s">
        <v>2180</v>
      </c>
      <c r="E565" s="4" t="s">
        <v>2174</v>
      </c>
      <c r="F565" s="4" t="s">
        <v>2174</v>
      </c>
      <c r="G565" s="19">
        <v>3432712.0928810295</v>
      </c>
      <c r="H565" s="19">
        <v>652215.29764739564</v>
      </c>
      <c r="I565" s="8">
        <v>4084927.3905284246</v>
      </c>
    </row>
    <row r="566" spans="1:9">
      <c r="A566" s="4" t="s">
        <v>2219</v>
      </c>
      <c r="B566" s="4" t="s">
        <v>2035</v>
      </c>
      <c r="C566" s="4" t="s">
        <v>2215</v>
      </c>
      <c r="D566" s="4" t="s">
        <v>2182</v>
      </c>
      <c r="E566" s="4" t="s">
        <v>2174</v>
      </c>
      <c r="F566" s="4" t="s">
        <v>2174</v>
      </c>
      <c r="G566" s="19">
        <v>4179440.9857283346</v>
      </c>
      <c r="H566" s="19">
        <v>794093.78728838358</v>
      </c>
      <c r="I566" s="8">
        <v>4973534.7730167182</v>
      </c>
    </row>
    <row r="567" spans="1:9">
      <c r="A567" s="4" t="s">
        <v>2220</v>
      </c>
      <c r="B567" s="4" t="s">
        <v>2035</v>
      </c>
      <c r="C567" s="4" t="s">
        <v>2215</v>
      </c>
      <c r="D567" s="4" t="s">
        <v>2184</v>
      </c>
      <c r="E567" s="4" t="s">
        <v>2174</v>
      </c>
      <c r="F567" s="4" t="s">
        <v>2174</v>
      </c>
      <c r="G567" s="19">
        <v>4916933.3790213121</v>
      </c>
      <c r="H567" s="19">
        <v>934217.3420140493</v>
      </c>
      <c r="I567" s="8">
        <v>5851150.7210353613</v>
      </c>
    </row>
    <row r="568" spans="1:9">
      <c r="A568" s="4" t="s">
        <v>2221</v>
      </c>
      <c r="B568" s="4" t="s">
        <v>2035</v>
      </c>
      <c r="C568" s="4" t="s">
        <v>2222</v>
      </c>
      <c r="D568" s="4" t="s">
        <v>2173</v>
      </c>
      <c r="E568" s="4" t="s">
        <v>2174</v>
      </c>
      <c r="F568" s="4" t="s">
        <v>2174</v>
      </c>
      <c r="G568" s="19">
        <v>629965.75953458308</v>
      </c>
      <c r="H568" s="19">
        <v>119693.49431157079</v>
      </c>
      <c r="I568" s="8">
        <v>749659.25384615385</v>
      </c>
    </row>
    <row r="569" spans="1:9">
      <c r="A569" s="4" t="s">
        <v>2223</v>
      </c>
      <c r="B569" s="4" t="s">
        <v>2035</v>
      </c>
      <c r="C569" s="4" t="s">
        <v>2222</v>
      </c>
      <c r="D569" s="4" t="s">
        <v>2176</v>
      </c>
      <c r="E569" s="4" t="s">
        <v>2174</v>
      </c>
      <c r="F569" s="4" t="s">
        <v>2174</v>
      </c>
      <c r="G569" s="19">
        <v>1055434.9491236312</v>
      </c>
      <c r="H569" s="19">
        <v>200532.64033348992</v>
      </c>
      <c r="I569" s="8">
        <v>1255967.5894571212</v>
      </c>
    </row>
    <row r="570" spans="1:9">
      <c r="A570" s="4" t="s">
        <v>2224</v>
      </c>
      <c r="B570" s="4" t="s">
        <v>2035</v>
      </c>
      <c r="C570" s="4" t="s">
        <v>2222</v>
      </c>
      <c r="D570" s="4" t="s">
        <v>2178</v>
      </c>
      <c r="E570" s="4" t="s">
        <v>2174</v>
      </c>
      <c r="F570" s="4" t="s">
        <v>2174</v>
      </c>
      <c r="G570" s="19">
        <v>1410011.1616820726</v>
      </c>
      <c r="H570" s="19">
        <v>267902.12071959377</v>
      </c>
      <c r="I570" s="8">
        <v>1677913.2824016663</v>
      </c>
    </row>
    <row r="571" spans="1:9">
      <c r="A571" s="4" t="s">
        <v>2225</v>
      </c>
      <c r="B571" s="4" t="s">
        <v>2035</v>
      </c>
      <c r="C571" s="4" t="s">
        <v>2222</v>
      </c>
      <c r="D571" s="4" t="s">
        <v>2180</v>
      </c>
      <c r="E571" s="4" t="s">
        <v>2174</v>
      </c>
      <c r="F571" s="4" t="s">
        <v>2174</v>
      </c>
      <c r="G571" s="19">
        <v>1699803.179420168</v>
      </c>
      <c r="H571" s="19">
        <v>322962.60408983193</v>
      </c>
      <c r="I571" s="8">
        <v>2022765.78351</v>
      </c>
    </row>
    <row r="572" spans="1:9">
      <c r="A572" s="4" t="s">
        <v>2226</v>
      </c>
      <c r="B572" s="4" t="s">
        <v>2035</v>
      </c>
      <c r="C572" s="4" t="s">
        <v>2222</v>
      </c>
      <c r="D572" s="4" t="s">
        <v>2182</v>
      </c>
      <c r="E572" s="4" t="s">
        <v>2174</v>
      </c>
      <c r="F572" s="4" t="s">
        <v>2174</v>
      </c>
      <c r="G572" s="19">
        <v>1985624.5116734151</v>
      </c>
      <c r="H572" s="19">
        <v>377268.65721794887</v>
      </c>
      <c r="I572" s="8">
        <v>2362893.1688913638</v>
      </c>
    </row>
    <row r="573" spans="1:9">
      <c r="A573" s="4" t="s">
        <v>2227</v>
      </c>
      <c r="B573" s="4" t="s">
        <v>2035</v>
      </c>
      <c r="C573" s="4" t="s">
        <v>2222</v>
      </c>
      <c r="D573" s="4" t="s">
        <v>2184</v>
      </c>
      <c r="E573" s="4" t="s">
        <v>2174</v>
      </c>
      <c r="F573" s="4" t="s">
        <v>2174</v>
      </c>
      <c r="G573" s="19">
        <v>2207579.7503607082</v>
      </c>
      <c r="H573" s="19">
        <v>419440.15256853454</v>
      </c>
      <c r="I573" s="8">
        <v>2627019.9029292427</v>
      </c>
    </row>
    <row r="574" spans="1:9">
      <c r="A574" s="4" t="s">
        <v>2228</v>
      </c>
      <c r="B574" s="4" t="s">
        <v>2035</v>
      </c>
      <c r="C574" s="4" t="s">
        <v>2229</v>
      </c>
      <c r="D574" s="4" t="s">
        <v>2208</v>
      </c>
      <c r="E574" s="4" t="s">
        <v>2174</v>
      </c>
      <c r="F574" s="4" t="s">
        <v>2174</v>
      </c>
      <c r="G574" s="19">
        <v>559726.3823449472</v>
      </c>
      <c r="H574" s="19">
        <v>106348.01264553997</v>
      </c>
      <c r="I574" s="8">
        <v>666074.39499048714</v>
      </c>
    </row>
    <row r="575" spans="1:9">
      <c r="A575" s="4" t="s">
        <v>2230</v>
      </c>
      <c r="B575" s="4" t="s">
        <v>2035</v>
      </c>
      <c r="C575" s="4" t="s">
        <v>2229</v>
      </c>
      <c r="D575" s="4" t="s">
        <v>2176</v>
      </c>
      <c r="E575" s="4" t="s">
        <v>2174</v>
      </c>
      <c r="F575" s="4" t="s">
        <v>2174</v>
      </c>
      <c r="G575" s="19">
        <v>1074034.0639603357</v>
      </c>
      <c r="H575" s="19">
        <v>204066.47215246377</v>
      </c>
      <c r="I575" s="8">
        <v>1278100.5361127993</v>
      </c>
    </row>
    <row r="576" spans="1:9">
      <c r="A576" s="4" t="s">
        <v>2231</v>
      </c>
      <c r="B576" s="4" t="s">
        <v>2035</v>
      </c>
      <c r="C576" s="4" t="s">
        <v>2229</v>
      </c>
      <c r="D576" s="4" t="s">
        <v>2178</v>
      </c>
      <c r="E576" s="4" t="s">
        <v>2174</v>
      </c>
      <c r="F576" s="4" t="s">
        <v>2174</v>
      </c>
      <c r="G576" s="19">
        <v>1365030.3442146089</v>
      </c>
      <c r="H576" s="19">
        <v>259355.76540077568</v>
      </c>
      <c r="I576" s="8">
        <v>1624386.1096153846</v>
      </c>
    </row>
    <row r="577" spans="1:9">
      <c r="A577" s="4" t="s">
        <v>2232</v>
      </c>
      <c r="B577" s="4" t="s">
        <v>2035</v>
      </c>
      <c r="C577" s="4" t="s">
        <v>2229</v>
      </c>
      <c r="D577" s="4" t="s">
        <v>2180</v>
      </c>
      <c r="E577" s="4" t="s">
        <v>2174</v>
      </c>
      <c r="F577" s="4" t="s">
        <v>2174</v>
      </c>
      <c r="G577" s="19">
        <v>1599788.6215458056</v>
      </c>
      <c r="H577" s="19">
        <v>303959.83809370309</v>
      </c>
      <c r="I577" s="8">
        <v>1903748.4596395085</v>
      </c>
    </row>
    <row r="578" spans="1:9">
      <c r="A578" s="4" t="s">
        <v>2233</v>
      </c>
      <c r="B578" s="4" t="s">
        <v>2035</v>
      </c>
      <c r="C578" s="4" t="s">
        <v>2229</v>
      </c>
      <c r="D578" s="4" t="s">
        <v>2182</v>
      </c>
      <c r="E578" s="4" t="s">
        <v>2174</v>
      </c>
      <c r="F578" s="4" t="s">
        <v>2174</v>
      </c>
      <c r="G578" s="19">
        <v>1796126.2925244384</v>
      </c>
      <c r="H578" s="19">
        <v>341263.99557964329</v>
      </c>
      <c r="I578" s="8">
        <v>2137390.2881040815</v>
      </c>
    </row>
    <row r="579" spans="1:9">
      <c r="A579" s="4" t="s">
        <v>2234</v>
      </c>
      <c r="B579" s="4" t="s">
        <v>2035</v>
      </c>
      <c r="C579" s="4" t="s">
        <v>2229</v>
      </c>
      <c r="D579" s="4" t="s">
        <v>2184</v>
      </c>
      <c r="E579" s="4" t="s">
        <v>2174</v>
      </c>
      <c r="F579" s="4" t="s">
        <v>2174</v>
      </c>
      <c r="G579" s="19">
        <v>2161806.2027904638</v>
      </c>
      <c r="H579" s="19">
        <v>410743.1785301881</v>
      </c>
      <c r="I579" s="8">
        <v>2572549.3813206516</v>
      </c>
    </row>
    <row r="580" spans="1:9">
      <c r="A580" s="4" t="s">
        <v>2235</v>
      </c>
      <c r="B580" s="4" t="s">
        <v>2236</v>
      </c>
      <c r="C580" s="4" t="s">
        <v>2237</v>
      </c>
      <c r="D580" s="4" t="s">
        <v>2238</v>
      </c>
      <c r="E580" s="4" t="s">
        <v>2239</v>
      </c>
      <c r="F580" s="4" t="s">
        <v>14</v>
      </c>
      <c r="G580" s="19">
        <v>9614.9980883415919</v>
      </c>
      <c r="H580" s="19">
        <v>1826.8496367849025</v>
      </c>
      <c r="I580" s="8">
        <v>11441.847725126494</v>
      </c>
    </row>
    <row r="581" spans="1:9">
      <c r="A581" s="4" t="s">
        <v>2240</v>
      </c>
      <c r="B581" s="4" t="s">
        <v>2236</v>
      </c>
      <c r="C581" s="4" t="s">
        <v>2237</v>
      </c>
      <c r="D581" s="4" t="s">
        <v>2238</v>
      </c>
      <c r="E581" s="4" t="s">
        <v>2241</v>
      </c>
      <c r="F581" s="4" t="s">
        <v>14</v>
      </c>
      <c r="G581" s="19">
        <v>8681.6108609794337</v>
      </c>
      <c r="H581" s="19">
        <v>1649.5060635860925</v>
      </c>
      <c r="I581" s="8">
        <v>10331.116924565526</v>
      </c>
    </row>
    <row r="582" spans="1:9">
      <c r="A582" s="4" t="s">
        <v>2242</v>
      </c>
      <c r="B582" s="4" t="s">
        <v>2236</v>
      </c>
      <c r="C582" s="4" t="s">
        <v>2237</v>
      </c>
      <c r="D582" s="4" t="s">
        <v>2238</v>
      </c>
      <c r="E582" s="4" t="s">
        <v>2243</v>
      </c>
      <c r="F582" s="4" t="s">
        <v>14</v>
      </c>
      <c r="G582" s="19">
        <v>7971.5859908973707</v>
      </c>
      <c r="H582" s="19">
        <v>1514.6013382705005</v>
      </c>
      <c r="I582" s="8">
        <v>9486.1873291678712</v>
      </c>
    </row>
    <row r="583" spans="1:9">
      <c r="A583" s="4" t="s">
        <v>2244</v>
      </c>
      <c r="B583" s="4" t="s">
        <v>2236</v>
      </c>
      <c r="C583" s="4" t="s">
        <v>2245</v>
      </c>
      <c r="D583" s="4" t="s">
        <v>2246</v>
      </c>
      <c r="E583" s="4" t="s">
        <v>59</v>
      </c>
      <c r="F583" s="4" t="s">
        <v>14</v>
      </c>
      <c r="G583" s="19">
        <v>56277.760000000009</v>
      </c>
      <c r="H583" s="19">
        <v>10692.774400000002</v>
      </c>
      <c r="I583" s="8">
        <v>66970.534400000004</v>
      </c>
    </row>
    <row r="584" spans="1:9">
      <c r="A584" s="4" t="s">
        <v>2247</v>
      </c>
      <c r="B584" s="4" t="s">
        <v>2236</v>
      </c>
      <c r="C584" s="4" t="s">
        <v>2245</v>
      </c>
      <c r="D584" s="4" t="s">
        <v>2246</v>
      </c>
      <c r="E584" s="4" t="s">
        <v>675</v>
      </c>
      <c r="F584" s="4" t="s">
        <v>14</v>
      </c>
      <c r="G584" s="19">
        <v>50445.920000000013</v>
      </c>
      <c r="H584" s="19">
        <v>9584.7248000000018</v>
      </c>
      <c r="I584" s="8">
        <v>60030.644800000009</v>
      </c>
    </row>
    <row r="585" spans="1:9">
      <c r="A585" s="4" t="s">
        <v>2248</v>
      </c>
      <c r="B585" s="4" t="s">
        <v>2236</v>
      </c>
      <c r="C585" s="4" t="s">
        <v>2245</v>
      </c>
      <c r="D585" s="4" t="s">
        <v>2246</v>
      </c>
      <c r="E585" s="4" t="s">
        <v>416</v>
      </c>
      <c r="F585" s="4" t="s">
        <v>14</v>
      </c>
      <c r="G585" s="19">
        <v>46402.720000000008</v>
      </c>
      <c r="H585" s="19">
        <v>8816.5168000000012</v>
      </c>
      <c r="I585" s="8">
        <v>55219.236800000006</v>
      </c>
    </row>
    <row r="586" spans="1:9">
      <c r="A586" s="4" t="s">
        <v>2249</v>
      </c>
      <c r="B586" s="4" t="s">
        <v>2236</v>
      </c>
      <c r="C586" s="4" t="s">
        <v>2250</v>
      </c>
      <c r="D586" s="4" t="s">
        <v>2246</v>
      </c>
      <c r="E586" s="4" t="s">
        <v>59</v>
      </c>
      <c r="F586" s="4" t="s">
        <v>14</v>
      </c>
      <c r="G586" s="19">
        <v>58170.560000000005</v>
      </c>
      <c r="H586" s="19">
        <v>11052.406400000002</v>
      </c>
      <c r="I586" s="8">
        <v>69222.966400000005</v>
      </c>
    </row>
    <row r="587" spans="1:9">
      <c r="A587" s="4" t="s">
        <v>2251</v>
      </c>
      <c r="B587" s="4" t="s">
        <v>2236</v>
      </c>
      <c r="C587" s="4" t="s">
        <v>2250</v>
      </c>
      <c r="D587" s="4" t="s">
        <v>2246</v>
      </c>
      <c r="E587" s="4" t="s">
        <v>675</v>
      </c>
      <c r="F587" s="4" t="s">
        <v>14</v>
      </c>
      <c r="G587" s="19">
        <v>52793.44000000001</v>
      </c>
      <c r="H587" s="19">
        <v>10030.753600000002</v>
      </c>
      <c r="I587" s="8">
        <v>62824.193600000006</v>
      </c>
    </row>
    <row r="588" spans="1:9">
      <c r="A588" s="4" t="s">
        <v>2252</v>
      </c>
      <c r="B588" s="4" t="s">
        <v>2236</v>
      </c>
      <c r="C588" s="4" t="s">
        <v>2250</v>
      </c>
      <c r="D588" s="4" t="s">
        <v>2246</v>
      </c>
      <c r="E588" s="4" t="s">
        <v>416</v>
      </c>
      <c r="F588" s="4" t="s">
        <v>14</v>
      </c>
      <c r="G588" s="19">
        <v>48548.640000000007</v>
      </c>
      <c r="H588" s="19">
        <v>9224.2416000000012</v>
      </c>
      <c r="I588" s="8">
        <v>57772.881600000008</v>
      </c>
    </row>
    <row r="589" spans="1:9">
      <c r="A589" s="4" t="s">
        <v>2253</v>
      </c>
      <c r="B589" s="4" t="s">
        <v>2236</v>
      </c>
      <c r="C589" s="4" t="s">
        <v>2254</v>
      </c>
      <c r="D589" s="4" t="s">
        <v>2246</v>
      </c>
      <c r="E589" s="4" t="s">
        <v>59</v>
      </c>
      <c r="F589" s="4" t="s">
        <v>14</v>
      </c>
      <c r="G589" s="19">
        <v>74757.760000000009</v>
      </c>
      <c r="H589" s="19">
        <v>14203.974400000003</v>
      </c>
      <c r="I589" s="8">
        <v>88961.734400000001</v>
      </c>
    </row>
    <row r="590" spans="1:9">
      <c r="A590" s="4" t="s">
        <v>2255</v>
      </c>
      <c r="B590" s="4" t="s">
        <v>2236</v>
      </c>
      <c r="C590" s="4" t="s">
        <v>2254</v>
      </c>
      <c r="D590" s="4" t="s">
        <v>2246</v>
      </c>
      <c r="E590" s="4" t="s">
        <v>675</v>
      </c>
      <c r="F590" s="4" t="s">
        <v>14</v>
      </c>
      <c r="G590" s="19">
        <v>72306.080000000002</v>
      </c>
      <c r="H590" s="19">
        <v>13738.155200000001</v>
      </c>
      <c r="I590" s="8">
        <v>86044.235199999996</v>
      </c>
    </row>
    <row r="591" spans="1:9">
      <c r="A591" s="4" t="s">
        <v>2256</v>
      </c>
      <c r="B591" s="4" t="s">
        <v>2236</v>
      </c>
      <c r="C591" s="4" t="s">
        <v>2254</v>
      </c>
      <c r="D591" s="4" t="s">
        <v>2246</v>
      </c>
      <c r="E591" s="4" t="s">
        <v>416</v>
      </c>
      <c r="F591" s="4" t="s">
        <v>14</v>
      </c>
      <c r="G591" s="19">
        <v>68894.560000000012</v>
      </c>
      <c r="H591" s="19">
        <v>13089.966400000003</v>
      </c>
      <c r="I591" s="8">
        <v>81984.526400000002</v>
      </c>
    </row>
    <row r="592" spans="1:9">
      <c r="A592" s="4" t="s">
        <v>2257</v>
      </c>
      <c r="B592" s="4" t="s">
        <v>2236</v>
      </c>
      <c r="C592" s="4" t="s">
        <v>2258</v>
      </c>
      <c r="D592" s="4" t="s">
        <v>2246</v>
      </c>
      <c r="E592" s="4" t="s">
        <v>59</v>
      </c>
      <c r="F592" s="4" t="s">
        <v>14</v>
      </c>
      <c r="G592" s="19">
        <v>55435.520000000004</v>
      </c>
      <c r="H592" s="19">
        <v>10532.748800000001</v>
      </c>
      <c r="I592" s="8">
        <v>65968.268800000005</v>
      </c>
    </row>
    <row r="593" spans="1:9">
      <c r="A593" s="4" t="s">
        <v>2259</v>
      </c>
      <c r="B593" s="4" t="s">
        <v>2236</v>
      </c>
      <c r="C593" s="4" t="s">
        <v>2258</v>
      </c>
      <c r="D593" s="4" t="s">
        <v>2246</v>
      </c>
      <c r="E593" s="4" t="s">
        <v>675</v>
      </c>
      <c r="F593" s="4" t="s">
        <v>14</v>
      </c>
      <c r="G593" s="19">
        <v>52239.040000000001</v>
      </c>
      <c r="H593" s="19">
        <v>9925.4176000000007</v>
      </c>
      <c r="I593" s="8">
        <v>62164.457600000002</v>
      </c>
    </row>
    <row r="594" spans="1:9">
      <c r="A594" s="4" t="s">
        <v>2260</v>
      </c>
      <c r="B594" s="4" t="s">
        <v>2236</v>
      </c>
      <c r="C594" s="4" t="s">
        <v>2258</v>
      </c>
      <c r="D594" s="4" t="s">
        <v>2246</v>
      </c>
      <c r="E594" s="4" t="s">
        <v>416</v>
      </c>
      <c r="F594" s="4" t="s">
        <v>14</v>
      </c>
      <c r="G594" s="19">
        <v>49253.120000000003</v>
      </c>
      <c r="H594" s="19">
        <v>9358.0928000000004</v>
      </c>
      <c r="I594" s="8">
        <v>58611.212800000001</v>
      </c>
    </row>
    <row r="595" spans="1:9">
      <c r="A595" s="4" t="s">
        <v>2261</v>
      </c>
      <c r="B595" s="4" t="s">
        <v>2236</v>
      </c>
      <c r="C595" s="4" t="s">
        <v>2262</v>
      </c>
      <c r="D595" s="4" t="s">
        <v>2246</v>
      </c>
      <c r="E595" s="4" t="s">
        <v>59</v>
      </c>
      <c r="F595" s="4" t="s">
        <v>14</v>
      </c>
      <c r="G595" s="19">
        <v>78040.479999999996</v>
      </c>
      <c r="H595" s="19">
        <v>14827.691199999999</v>
      </c>
      <c r="I595" s="8">
        <v>92868.171199999997</v>
      </c>
    </row>
    <row r="596" spans="1:9">
      <c r="A596" s="4" t="s">
        <v>2263</v>
      </c>
      <c r="B596" s="4" t="s">
        <v>2236</v>
      </c>
      <c r="C596" s="4" t="s">
        <v>2245</v>
      </c>
      <c r="D596" s="4" t="s">
        <v>2264</v>
      </c>
      <c r="E596" s="4" t="s">
        <v>59</v>
      </c>
      <c r="F596" s="4" t="s">
        <v>14</v>
      </c>
      <c r="G596" s="19">
        <v>64946.560000000012</v>
      </c>
      <c r="H596" s="19">
        <v>12339.846400000002</v>
      </c>
      <c r="I596" s="8">
        <v>77286.406400000007</v>
      </c>
    </row>
    <row r="597" spans="1:9">
      <c r="A597" s="4" t="s">
        <v>2265</v>
      </c>
      <c r="B597" s="4" t="s">
        <v>2236</v>
      </c>
      <c r="C597" s="4" t="s">
        <v>2245</v>
      </c>
      <c r="D597" s="4" t="s">
        <v>2264</v>
      </c>
      <c r="E597" s="4" t="s">
        <v>675</v>
      </c>
      <c r="F597" s="4" t="s">
        <v>14</v>
      </c>
      <c r="G597" s="19">
        <v>59550.400000000001</v>
      </c>
      <c r="H597" s="19">
        <v>11314.576000000001</v>
      </c>
      <c r="I597" s="8">
        <v>70864.975999999995</v>
      </c>
    </row>
    <row r="598" spans="1:9">
      <c r="A598" s="4" t="s">
        <v>2266</v>
      </c>
      <c r="B598" s="4" t="s">
        <v>2236</v>
      </c>
      <c r="C598" s="4" t="s">
        <v>2245</v>
      </c>
      <c r="D598" s="4" t="s">
        <v>2264</v>
      </c>
      <c r="E598" s="4" t="s">
        <v>416</v>
      </c>
      <c r="F598" s="4" t="s">
        <v>14</v>
      </c>
      <c r="G598" s="19">
        <v>55338.080000000009</v>
      </c>
      <c r="H598" s="19">
        <v>10514.235200000001</v>
      </c>
      <c r="I598" s="8">
        <v>65852.315200000012</v>
      </c>
    </row>
    <row r="599" spans="1:9">
      <c r="A599" s="4" t="s">
        <v>2267</v>
      </c>
      <c r="B599" s="4" t="s">
        <v>2236</v>
      </c>
      <c r="C599" s="4" t="s">
        <v>2250</v>
      </c>
      <c r="D599" s="4" t="s">
        <v>2264</v>
      </c>
      <c r="E599" s="4" t="s">
        <v>59</v>
      </c>
      <c r="F599" s="4" t="s">
        <v>14</v>
      </c>
      <c r="G599" s="19">
        <v>63202.720000000016</v>
      </c>
      <c r="H599" s="19">
        <v>12008.516800000003</v>
      </c>
      <c r="I599" s="8">
        <v>75211.236800000013</v>
      </c>
    </row>
    <row r="600" spans="1:9">
      <c r="A600" s="4" t="s">
        <v>2268</v>
      </c>
      <c r="B600" s="4" t="s">
        <v>2236</v>
      </c>
      <c r="C600" s="4" t="s">
        <v>2250</v>
      </c>
      <c r="D600" s="4" t="s">
        <v>2264</v>
      </c>
      <c r="E600" s="4" t="s">
        <v>675</v>
      </c>
      <c r="F600" s="4" t="s">
        <v>14</v>
      </c>
      <c r="G600" s="19">
        <v>58374.400000000009</v>
      </c>
      <c r="H600" s="19">
        <v>11091.136000000002</v>
      </c>
      <c r="I600" s="8">
        <v>69465.536000000007</v>
      </c>
    </row>
    <row r="601" spans="1:9">
      <c r="A601" s="4" t="s">
        <v>2269</v>
      </c>
      <c r="B601" s="4" t="s">
        <v>2236</v>
      </c>
      <c r="C601" s="4" t="s">
        <v>2250</v>
      </c>
      <c r="D601" s="4" t="s">
        <v>2264</v>
      </c>
      <c r="E601" s="4" t="s">
        <v>416</v>
      </c>
      <c r="F601" s="4" t="s">
        <v>14</v>
      </c>
      <c r="G601" s="19">
        <v>58253.44000000001</v>
      </c>
      <c r="H601" s="19">
        <v>11068.153600000001</v>
      </c>
      <c r="I601" s="8">
        <v>69321.593600000007</v>
      </c>
    </row>
    <row r="602" spans="1:9">
      <c r="A602" s="4" t="s">
        <v>2270</v>
      </c>
      <c r="B602" s="4" t="s">
        <v>2236</v>
      </c>
      <c r="C602" s="4" t="s">
        <v>2262</v>
      </c>
      <c r="D602" s="4" t="s">
        <v>2246</v>
      </c>
      <c r="E602" s="4" t="s">
        <v>2271</v>
      </c>
      <c r="F602" s="4" t="s">
        <v>14</v>
      </c>
      <c r="G602" s="19">
        <v>72195.199999999997</v>
      </c>
      <c r="H602" s="19">
        <v>13717.088</v>
      </c>
      <c r="I602" s="8">
        <v>85912.288</v>
      </c>
    </row>
    <row r="603" spans="1:9">
      <c r="A603" s="4" t="s">
        <v>2272</v>
      </c>
      <c r="B603" s="4" t="s">
        <v>2236</v>
      </c>
      <c r="C603" s="4" t="s">
        <v>2254</v>
      </c>
      <c r="D603" s="4" t="s">
        <v>2264</v>
      </c>
      <c r="E603" s="4" t="s">
        <v>59</v>
      </c>
      <c r="F603" s="4" t="s">
        <v>14</v>
      </c>
      <c r="G603" s="19">
        <v>84692.160000000003</v>
      </c>
      <c r="H603" s="19">
        <v>16091.510400000001</v>
      </c>
      <c r="I603" s="8">
        <v>100783.6704</v>
      </c>
    </row>
    <row r="604" spans="1:9">
      <c r="A604" s="4" t="s">
        <v>2273</v>
      </c>
      <c r="B604" s="4" t="s">
        <v>2236</v>
      </c>
      <c r="C604" s="4" t="s">
        <v>2254</v>
      </c>
      <c r="D604" s="4" t="s">
        <v>2264</v>
      </c>
      <c r="E604" s="4" t="s">
        <v>675</v>
      </c>
      <c r="F604" s="4" t="s">
        <v>14</v>
      </c>
      <c r="G604" s="19">
        <v>78961.12000000001</v>
      </c>
      <c r="H604" s="19">
        <v>15002.612800000003</v>
      </c>
      <c r="I604" s="8">
        <v>93963.732800000013</v>
      </c>
    </row>
    <row r="605" spans="1:9">
      <c r="A605" s="4" t="s">
        <v>2274</v>
      </c>
      <c r="B605" s="4" t="s">
        <v>2236</v>
      </c>
      <c r="C605" s="4" t="s">
        <v>2254</v>
      </c>
      <c r="D605" s="4" t="s">
        <v>2264</v>
      </c>
      <c r="E605" s="4" t="s">
        <v>416</v>
      </c>
      <c r="F605" s="4" t="s">
        <v>14</v>
      </c>
      <c r="G605" s="19">
        <v>75221.440000000002</v>
      </c>
      <c r="H605" s="19">
        <v>14292.0736</v>
      </c>
      <c r="I605" s="8">
        <v>89513.513600000006</v>
      </c>
    </row>
    <row r="606" spans="1:9">
      <c r="A606" s="4" t="s">
        <v>2275</v>
      </c>
      <c r="B606" s="4" t="s">
        <v>2236</v>
      </c>
      <c r="C606" s="4" t="s">
        <v>2258</v>
      </c>
      <c r="D606" s="4" t="s">
        <v>2264</v>
      </c>
      <c r="E606" s="4" t="s">
        <v>59</v>
      </c>
      <c r="F606" s="4" t="s">
        <v>14</v>
      </c>
      <c r="G606" s="19">
        <v>67968.320000000007</v>
      </c>
      <c r="H606" s="19">
        <v>12913.980800000001</v>
      </c>
      <c r="I606" s="8">
        <v>80882.300799999997</v>
      </c>
    </row>
    <row r="607" spans="1:9">
      <c r="A607" s="4" t="s">
        <v>2276</v>
      </c>
      <c r="B607" s="4" t="s">
        <v>2236</v>
      </c>
      <c r="C607" s="4" t="s">
        <v>2258</v>
      </c>
      <c r="D607" s="4" t="s">
        <v>2264</v>
      </c>
      <c r="E607" s="4" t="s">
        <v>675</v>
      </c>
      <c r="F607" s="4" t="s">
        <v>14</v>
      </c>
      <c r="G607" s="19">
        <v>61797.12000000001</v>
      </c>
      <c r="H607" s="19">
        <v>11741.452800000003</v>
      </c>
      <c r="I607" s="8">
        <v>73538.572800000009</v>
      </c>
    </row>
    <row r="608" spans="1:9">
      <c r="A608" s="4" t="s">
        <v>2277</v>
      </c>
      <c r="B608" s="4" t="s">
        <v>2236</v>
      </c>
      <c r="C608" s="4" t="s">
        <v>2258</v>
      </c>
      <c r="D608" s="4" t="s">
        <v>2264</v>
      </c>
      <c r="E608" s="4" t="s">
        <v>416</v>
      </c>
      <c r="F608" s="4" t="s">
        <v>14</v>
      </c>
      <c r="G608" s="19">
        <v>54893.44000000001</v>
      </c>
      <c r="H608" s="19">
        <v>10429.753600000002</v>
      </c>
      <c r="I608" s="8">
        <v>65323.193600000006</v>
      </c>
    </row>
    <row r="609" spans="1:9">
      <c r="A609" s="4" t="s">
        <v>2278</v>
      </c>
      <c r="B609" s="4" t="s">
        <v>2236</v>
      </c>
      <c r="C609" s="4" t="s">
        <v>2262</v>
      </c>
      <c r="D609" s="4" t="s">
        <v>2264</v>
      </c>
      <c r="E609" s="4" t="s">
        <v>59</v>
      </c>
      <c r="F609" s="4" t="s">
        <v>14</v>
      </c>
      <c r="G609" s="19">
        <v>84516.32</v>
      </c>
      <c r="H609" s="19">
        <v>16058.100800000002</v>
      </c>
      <c r="I609" s="8">
        <v>100574.42080000001</v>
      </c>
    </row>
    <row r="610" spans="1:9">
      <c r="A610" s="4" t="s">
        <v>2279</v>
      </c>
      <c r="B610" s="4" t="s">
        <v>2236</v>
      </c>
      <c r="C610" s="4" t="s">
        <v>2262</v>
      </c>
      <c r="D610" s="4" t="s">
        <v>2264</v>
      </c>
      <c r="E610" s="4" t="s">
        <v>675</v>
      </c>
      <c r="F610" s="4" t="s">
        <v>14</v>
      </c>
      <c r="G610" s="19">
        <v>80517.919999999998</v>
      </c>
      <c r="H610" s="19">
        <v>15298.4048</v>
      </c>
      <c r="I610" s="8">
        <v>95816.324800000002</v>
      </c>
    </row>
    <row r="611" spans="1:9">
      <c r="A611" s="4" t="s">
        <v>2280</v>
      </c>
      <c r="B611" s="4" t="s">
        <v>2236</v>
      </c>
      <c r="C611" s="4" t="s">
        <v>2281</v>
      </c>
      <c r="D611" s="4" t="s">
        <v>2246</v>
      </c>
      <c r="E611" s="4" t="s">
        <v>59</v>
      </c>
      <c r="F611" s="4" t="s">
        <v>14</v>
      </c>
      <c r="G611" s="19">
        <v>87996.160000000018</v>
      </c>
      <c r="H611" s="19">
        <v>16719.270400000005</v>
      </c>
      <c r="I611" s="8">
        <v>104715.43040000001</v>
      </c>
    </row>
    <row r="612" spans="1:9">
      <c r="A612" s="4" t="s">
        <v>2282</v>
      </c>
      <c r="B612" s="4" t="s">
        <v>2236</v>
      </c>
      <c r="C612" s="4" t="s">
        <v>2281</v>
      </c>
      <c r="D612" s="4" t="s">
        <v>2246</v>
      </c>
      <c r="E612" s="4" t="s">
        <v>675</v>
      </c>
      <c r="F612" s="4" t="s">
        <v>14</v>
      </c>
      <c r="G612" s="19">
        <v>86162.720000000016</v>
      </c>
      <c r="H612" s="19">
        <v>16370.916800000003</v>
      </c>
      <c r="I612" s="8">
        <v>102533.63680000001</v>
      </c>
    </row>
    <row r="613" spans="1:9">
      <c r="A613" s="4" t="s">
        <v>2283</v>
      </c>
      <c r="B613" s="4" t="s">
        <v>2236</v>
      </c>
      <c r="C613" s="4" t="s">
        <v>2284</v>
      </c>
      <c r="D613" s="4" t="s">
        <v>2246</v>
      </c>
      <c r="E613" s="4" t="s">
        <v>59</v>
      </c>
      <c r="F613" s="4" t="s">
        <v>14</v>
      </c>
      <c r="G613" s="19">
        <v>49995.68</v>
      </c>
      <c r="H613" s="19">
        <v>9499.1792000000005</v>
      </c>
      <c r="I613" s="8">
        <v>59494.859199999999</v>
      </c>
    </row>
    <row r="614" spans="1:9">
      <c r="A614" s="4" t="s">
        <v>2285</v>
      </c>
      <c r="B614" s="4" t="s">
        <v>2236</v>
      </c>
      <c r="C614" s="4" t="s">
        <v>2284</v>
      </c>
      <c r="D614" s="4" t="s">
        <v>2246</v>
      </c>
      <c r="E614" s="4" t="s">
        <v>675</v>
      </c>
      <c r="F614" s="4" t="s">
        <v>14</v>
      </c>
      <c r="G614" s="19">
        <v>45493.280000000006</v>
      </c>
      <c r="H614" s="19">
        <v>8643.7232000000004</v>
      </c>
      <c r="I614" s="8">
        <v>54137.003200000006</v>
      </c>
    </row>
    <row r="615" spans="1:9">
      <c r="A615" s="4" t="s">
        <v>2286</v>
      </c>
      <c r="B615" s="4" t="s">
        <v>2236</v>
      </c>
      <c r="C615" s="4" t="s">
        <v>2284</v>
      </c>
      <c r="D615" s="4" t="s">
        <v>2246</v>
      </c>
      <c r="E615" s="4" t="s">
        <v>416</v>
      </c>
      <c r="F615" s="4" t="s">
        <v>14</v>
      </c>
      <c r="G615" s="19">
        <v>44550.240000000005</v>
      </c>
      <c r="H615" s="19">
        <v>8464.5456000000013</v>
      </c>
      <c r="I615" s="8">
        <v>53014.785600000003</v>
      </c>
    </row>
    <row r="616" spans="1:9">
      <c r="A616" s="4" t="s">
        <v>2287</v>
      </c>
      <c r="B616" s="4" t="s">
        <v>2236</v>
      </c>
      <c r="C616" s="4" t="s">
        <v>2284</v>
      </c>
      <c r="D616" s="4" t="s">
        <v>2264</v>
      </c>
      <c r="E616" s="4" t="s">
        <v>59</v>
      </c>
      <c r="F616" s="4" t="s">
        <v>14</v>
      </c>
      <c r="G616" s="19">
        <v>73265.919999999998</v>
      </c>
      <c r="H616" s="19">
        <v>13920.524799999999</v>
      </c>
      <c r="I616" s="8">
        <v>87186.444799999997</v>
      </c>
    </row>
    <row r="617" spans="1:9">
      <c r="A617" s="4" t="s">
        <v>2288</v>
      </c>
      <c r="B617" s="4" t="s">
        <v>2236</v>
      </c>
      <c r="C617" s="4" t="s">
        <v>2284</v>
      </c>
      <c r="D617" s="4" t="s">
        <v>2264</v>
      </c>
      <c r="E617" s="4" t="s">
        <v>675</v>
      </c>
      <c r="F617" s="4" t="s">
        <v>14</v>
      </c>
      <c r="G617" s="19">
        <v>67595.360000000001</v>
      </c>
      <c r="H617" s="19">
        <v>12843.118399999999</v>
      </c>
      <c r="I617" s="8">
        <v>80438.478399999993</v>
      </c>
    </row>
    <row r="618" spans="1:9">
      <c r="A618" s="4" t="s">
        <v>2289</v>
      </c>
      <c r="B618" s="4" t="s">
        <v>2236</v>
      </c>
      <c r="C618" s="4" t="s">
        <v>2284</v>
      </c>
      <c r="D618" s="4" t="s">
        <v>2264</v>
      </c>
      <c r="E618" s="4" t="s">
        <v>416</v>
      </c>
      <c r="F618" s="4" t="s">
        <v>14</v>
      </c>
      <c r="G618" s="19">
        <v>66819.199999999997</v>
      </c>
      <c r="H618" s="19">
        <v>12695.647999999999</v>
      </c>
      <c r="I618" s="8">
        <v>79514.847999999998</v>
      </c>
    </row>
    <row r="619" spans="1:9">
      <c r="A619" s="4" t="s">
        <v>2290</v>
      </c>
      <c r="B619" s="4" t="s">
        <v>2236</v>
      </c>
      <c r="C619" s="4" t="s">
        <v>2291</v>
      </c>
      <c r="D619" s="4" t="s">
        <v>2292</v>
      </c>
      <c r="E619" s="4" t="s">
        <v>59</v>
      </c>
      <c r="F619" s="4" t="s">
        <v>14</v>
      </c>
      <c r="G619" s="19">
        <v>265241.76000000007</v>
      </c>
      <c r="H619" s="19">
        <v>50395.934400000013</v>
      </c>
      <c r="I619" s="8">
        <v>315637.69440000004</v>
      </c>
    </row>
    <row r="620" spans="1:9">
      <c r="A620" s="4" t="s">
        <v>2293</v>
      </c>
      <c r="B620" s="4" t="s">
        <v>2236</v>
      </c>
      <c r="C620" s="4" t="s">
        <v>2291</v>
      </c>
      <c r="D620" s="4" t="s">
        <v>2294</v>
      </c>
      <c r="E620" s="4" t="s">
        <v>675</v>
      </c>
      <c r="F620" s="4" t="s">
        <v>14</v>
      </c>
      <c r="G620" s="19">
        <v>234339.84000000003</v>
      </c>
      <c r="H620" s="19">
        <v>44524.569600000003</v>
      </c>
      <c r="I620" s="8">
        <v>278864.40960000001</v>
      </c>
    </row>
    <row r="621" spans="1:9">
      <c r="A621" s="4" t="s">
        <v>2295</v>
      </c>
      <c r="B621" s="4" t="s">
        <v>2236</v>
      </c>
      <c r="C621" s="4" t="s">
        <v>2291</v>
      </c>
      <c r="D621" s="4" t="s">
        <v>2296</v>
      </c>
      <c r="E621" s="4" t="s">
        <v>416</v>
      </c>
      <c r="F621" s="4" t="s">
        <v>14</v>
      </c>
      <c r="G621" s="19">
        <v>218888.32000000004</v>
      </c>
      <c r="H621" s="19">
        <v>41588.780800000008</v>
      </c>
      <c r="I621" s="8">
        <v>260477.10080000001</v>
      </c>
    </row>
    <row r="622" spans="1:9">
      <c r="A622" s="4" t="s">
        <v>2297</v>
      </c>
      <c r="B622" s="4" t="s">
        <v>2236</v>
      </c>
      <c r="C622" s="4" t="s">
        <v>2298</v>
      </c>
      <c r="D622" s="4" t="s">
        <v>2299</v>
      </c>
      <c r="E622" s="4" t="s">
        <v>59</v>
      </c>
      <c r="F622" s="4" t="s">
        <v>14</v>
      </c>
      <c r="G622" s="19">
        <v>95280.640000000014</v>
      </c>
      <c r="H622" s="19">
        <v>18103.321600000003</v>
      </c>
      <c r="I622" s="8">
        <v>113383.96160000001</v>
      </c>
    </row>
    <row r="623" spans="1:9">
      <c r="A623" s="4" t="s">
        <v>2300</v>
      </c>
      <c r="B623" s="4" t="s">
        <v>2236</v>
      </c>
      <c r="C623" s="4" t="s">
        <v>2298</v>
      </c>
      <c r="D623" s="4" t="s">
        <v>2299</v>
      </c>
      <c r="E623" s="4" t="s">
        <v>675</v>
      </c>
      <c r="F623" s="4" t="s">
        <v>14</v>
      </c>
      <c r="G623" s="19">
        <v>90130.880000000019</v>
      </c>
      <c r="H623" s="19">
        <v>17124.867200000004</v>
      </c>
      <c r="I623" s="8">
        <v>107255.74720000001</v>
      </c>
    </row>
    <row r="624" spans="1:9">
      <c r="A624" s="4" t="s">
        <v>2301</v>
      </c>
      <c r="B624" s="4" t="s">
        <v>2236</v>
      </c>
      <c r="C624" s="4" t="s">
        <v>2298</v>
      </c>
      <c r="D624" s="4" t="s">
        <v>2299</v>
      </c>
      <c r="E624" s="4" t="s">
        <v>416</v>
      </c>
      <c r="F624" s="4" t="s">
        <v>14</v>
      </c>
      <c r="G624" s="19">
        <v>87556.000000000015</v>
      </c>
      <c r="H624" s="19">
        <v>16635.640000000003</v>
      </c>
      <c r="I624" s="8">
        <v>104191.64000000001</v>
      </c>
    </row>
    <row r="625" spans="1:9">
      <c r="A625" s="4" t="s">
        <v>2302</v>
      </c>
      <c r="B625" s="4" t="s">
        <v>2236</v>
      </c>
      <c r="C625" s="4" t="s">
        <v>2303</v>
      </c>
      <c r="D625" s="4" t="s">
        <v>2304</v>
      </c>
      <c r="E625" s="4" t="s">
        <v>59</v>
      </c>
      <c r="F625" s="4" t="s">
        <v>14</v>
      </c>
      <c r="G625" s="19">
        <v>28445.760000000002</v>
      </c>
      <c r="H625" s="19">
        <v>5404.6944000000003</v>
      </c>
      <c r="I625" s="8">
        <v>33850.454400000002</v>
      </c>
    </row>
    <row r="626" spans="1:9">
      <c r="A626" s="4" t="s">
        <v>2305</v>
      </c>
      <c r="B626" s="4" t="s">
        <v>2236</v>
      </c>
      <c r="C626" s="4" t="s">
        <v>2303</v>
      </c>
      <c r="D626" s="4" t="s">
        <v>2304</v>
      </c>
      <c r="E626" s="4" t="s">
        <v>675</v>
      </c>
      <c r="F626" s="4" t="s">
        <v>14</v>
      </c>
      <c r="G626" s="19">
        <v>25033.120000000003</v>
      </c>
      <c r="H626" s="19">
        <v>4756.2928000000002</v>
      </c>
      <c r="I626" s="8">
        <v>29789.412800000002</v>
      </c>
    </row>
    <row r="627" spans="1:9">
      <c r="A627" s="4" t="s">
        <v>2306</v>
      </c>
      <c r="B627" s="4" t="s">
        <v>2236</v>
      </c>
      <c r="C627" s="4" t="s">
        <v>2303</v>
      </c>
      <c r="D627" s="4" t="s">
        <v>2304</v>
      </c>
      <c r="E627" s="4" t="s">
        <v>416</v>
      </c>
      <c r="F627" s="4" t="s">
        <v>14</v>
      </c>
      <c r="G627" s="19">
        <v>22575.84</v>
      </c>
      <c r="H627" s="19">
        <v>4289.4096</v>
      </c>
      <c r="I627" s="8">
        <v>26865.249599999999</v>
      </c>
    </row>
    <row r="628" spans="1:9">
      <c r="A628" s="4" t="s">
        <v>2307</v>
      </c>
      <c r="B628" s="4" t="s">
        <v>2236</v>
      </c>
      <c r="C628" s="4" t="s">
        <v>2308</v>
      </c>
      <c r="D628" s="4" t="s">
        <v>2309</v>
      </c>
      <c r="E628" s="4" t="s">
        <v>59</v>
      </c>
      <c r="F628" s="4" t="s">
        <v>14</v>
      </c>
      <c r="G628" s="19">
        <v>28926.239999999998</v>
      </c>
      <c r="H628" s="19">
        <v>5495.9856</v>
      </c>
      <c r="I628" s="8">
        <v>34422.225599999998</v>
      </c>
    </row>
    <row r="629" spans="1:9">
      <c r="A629" s="4" t="s">
        <v>2310</v>
      </c>
      <c r="B629" s="4" t="s">
        <v>2236</v>
      </c>
      <c r="C629" s="4" t="s">
        <v>2308</v>
      </c>
      <c r="D629" s="4" t="s">
        <v>2309</v>
      </c>
      <c r="E629" s="4" t="s">
        <v>675</v>
      </c>
      <c r="F629" s="4" t="s">
        <v>14</v>
      </c>
      <c r="G629" s="19">
        <v>27611.360000000001</v>
      </c>
      <c r="H629" s="19">
        <v>5246.1584000000003</v>
      </c>
      <c r="I629" s="8">
        <v>32857.518400000001</v>
      </c>
    </row>
    <row r="630" spans="1:9">
      <c r="A630" s="4" t="s">
        <v>2311</v>
      </c>
      <c r="B630" s="4" t="s">
        <v>2236</v>
      </c>
      <c r="C630" s="4" t="s">
        <v>2308</v>
      </c>
      <c r="D630" s="4" t="s">
        <v>2309</v>
      </c>
      <c r="E630" s="4" t="s">
        <v>416</v>
      </c>
      <c r="F630" s="4" t="s">
        <v>14</v>
      </c>
      <c r="G630" s="19">
        <v>25458.720000000001</v>
      </c>
      <c r="H630" s="19">
        <v>4837.1568000000007</v>
      </c>
      <c r="I630" s="8">
        <v>30295.876800000002</v>
      </c>
    </row>
    <row r="631" spans="1:9">
      <c r="A631" s="4" t="s">
        <v>2312</v>
      </c>
      <c r="B631" s="4" t="s">
        <v>2236</v>
      </c>
      <c r="C631" s="4" t="s">
        <v>2313</v>
      </c>
      <c r="D631" s="4" t="s">
        <v>2314</v>
      </c>
      <c r="E631" s="4" t="s">
        <v>59</v>
      </c>
      <c r="F631" s="4" t="s">
        <v>14</v>
      </c>
      <c r="G631" s="19">
        <v>26146.400000000001</v>
      </c>
      <c r="H631" s="19">
        <v>4967.8160000000007</v>
      </c>
      <c r="I631" s="8">
        <v>31114.216</v>
      </c>
    </row>
    <row r="632" spans="1:9">
      <c r="A632" s="4" t="s">
        <v>2315</v>
      </c>
      <c r="B632" s="4" t="s">
        <v>2236</v>
      </c>
      <c r="C632" s="4" t="s">
        <v>2313</v>
      </c>
      <c r="D632" s="4" t="s">
        <v>2314</v>
      </c>
      <c r="E632" s="4" t="s">
        <v>675</v>
      </c>
      <c r="F632" s="4" t="s">
        <v>14</v>
      </c>
      <c r="G632" s="19">
        <v>24538.080000000002</v>
      </c>
      <c r="H632" s="19">
        <v>4662.2352000000001</v>
      </c>
      <c r="I632" s="8">
        <v>29200.315200000001</v>
      </c>
    </row>
    <row r="633" spans="1:9">
      <c r="A633" s="4" t="s">
        <v>2316</v>
      </c>
      <c r="B633" s="4" t="s">
        <v>2236</v>
      </c>
      <c r="C633" s="4" t="s">
        <v>2313</v>
      </c>
      <c r="D633" s="4" t="s">
        <v>2314</v>
      </c>
      <c r="E633" s="4" t="s">
        <v>416</v>
      </c>
      <c r="F633" s="4" t="s">
        <v>14</v>
      </c>
      <c r="G633" s="19">
        <v>22881.600000000002</v>
      </c>
      <c r="H633" s="19">
        <v>4347.5040000000008</v>
      </c>
      <c r="I633" s="8">
        <v>27229.104000000003</v>
      </c>
    </row>
    <row r="634" spans="1:9">
      <c r="A634" s="4" t="s">
        <v>2317</v>
      </c>
      <c r="B634" s="4" t="s">
        <v>2236</v>
      </c>
      <c r="C634" s="4" t="s">
        <v>2318</v>
      </c>
      <c r="D634" s="4" t="s">
        <v>2319</v>
      </c>
      <c r="E634" s="4" t="s">
        <v>59</v>
      </c>
      <c r="F634" s="4" t="s">
        <v>14</v>
      </c>
      <c r="G634" s="19">
        <v>33119.520000000004</v>
      </c>
      <c r="H634" s="19">
        <v>6292.7088000000012</v>
      </c>
      <c r="I634" s="8">
        <v>39412.228800000004</v>
      </c>
    </row>
    <row r="635" spans="1:9">
      <c r="A635" s="4" t="s">
        <v>2320</v>
      </c>
      <c r="B635" s="4" t="s">
        <v>2236</v>
      </c>
      <c r="C635" s="4" t="s">
        <v>2318</v>
      </c>
      <c r="D635" s="4" t="s">
        <v>2319</v>
      </c>
      <c r="E635" s="4" t="s">
        <v>675</v>
      </c>
      <c r="F635" s="4" t="s">
        <v>14</v>
      </c>
      <c r="G635" s="19">
        <v>29865.919999999998</v>
      </c>
      <c r="H635" s="19">
        <v>5674.5248000000001</v>
      </c>
      <c r="I635" s="8">
        <v>35540.444799999997</v>
      </c>
    </row>
    <row r="636" spans="1:9">
      <c r="A636" s="4" t="s">
        <v>2321</v>
      </c>
      <c r="B636" s="4" t="s">
        <v>2236</v>
      </c>
      <c r="C636" s="4" t="s">
        <v>2318</v>
      </c>
      <c r="D636" s="4" t="s">
        <v>2319</v>
      </c>
      <c r="E636" s="4" t="s">
        <v>416</v>
      </c>
      <c r="F636" s="4" t="s">
        <v>14</v>
      </c>
      <c r="G636" s="19">
        <v>26919.200000000004</v>
      </c>
      <c r="H636" s="19">
        <v>5114.648000000001</v>
      </c>
      <c r="I636" s="8">
        <v>32033.848000000002</v>
      </c>
    </row>
    <row r="637" spans="1:9">
      <c r="A637" s="4" t="s">
        <v>2322</v>
      </c>
      <c r="B637" s="4" t="s">
        <v>2236</v>
      </c>
      <c r="C637" s="4" t="s">
        <v>2323</v>
      </c>
      <c r="D637" s="4" t="s">
        <v>2324</v>
      </c>
      <c r="E637" s="4" t="s">
        <v>59</v>
      </c>
      <c r="F637" s="4" t="s">
        <v>14</v>
      </c>
      <c r="G637" s="19">
        <v>45194.240000000005</v>
      </c>
      <c r="H637" s="19">
        <v>8586.9056000000019</v>
      </c>
      <c r="I637" s="8">
        <v>53781.145600000003</v>
      </c>
    </row>
    <row r="638" spans="1:9">
      <c r="A638" s="4" t="s">
        <v>2325</v>
      </c>
      <c r="B638" s="4" t="s">
        <v>2236</v>
      </c>
      <c r="C638" s="4" t="s">
        <v>2326</v>
      </c>
      <c r="D638" s="4" t="s">
        <v>2324</v>
      </c>
      <c r="E638" s="4" t="s">
        <v>675</v>
      </c>
      <c r="F638" s="4" t="s">
        <v>14</v>
      </c>
      <c r="G638" s="19">
        <v>43456.000000000007</v>
      </c>
      <c r="H638" s="19">
        <v>8256.6400000000012</v>
      </c>
      <c r="I638" s="8">
        <v>51712.640000000007</v>
      </c>
    </row>
    <row r="639" spans="1:9">
      <c r="A639" s="4" t="s">
        <v>2327</v>
      </c>
      <c r="B639" s="4" t="s">
        <v>2236</v>
      </c>
      <c r="C639" s="4" t="s">
        <v>2328</v>
      </c>
      <c r="D639" s="4" t="s">
        <v>2324</v>
      </c>
      <c r="E639" s="4" t="s">
        <v>416</v>
      </c>
      <c r="F639" s="4" t="s">
        <v>14</v>
      </c>
      <c r="G639" s="19">
        <v>34764.800000000003</v>
      </c>
      <c r="H639" s="19">
        <v>6605.3120000000008</v>
      </c>
      <c r="I639" s="8">
        <v>41370.112000000001</v>
      </c>
    </row>
    <row r="640" spans="1:9">
      <c r="A640" s="4" t="s">
        <v>2329</v>
      </c>
      <c r="B640" s="4" t="s">
        <v>2236</v>
      </c>
      <c r="C640" s="4" t="s">
        <v>2330</v>
      </c>
      <c r="D640" s="4" t="s">
        <v>2331</v>
      </c>
      <c r="E640" s="4" t="s">
        <v>59</v>
      </c>
      <c r="F640" s="4" t="s">
        <v>14</v>
      </c>
      <c r="G640" s="19">
        <v>4168.6400000000003</v>
      </c>
      <c r="H640" s="19">
        <v>792.04160000000002</v>
      </c>
      <c r="I640" s="8">
        <v>4960.6815999999999</v>
      </c>
    </row>
    <row r="641" spans="1:9">
      <c r="A641" s="4" t="s">
        <v>2332</v>
      </c>
      <c r="B641" s="4" t="s">
        <v>2236</v>
      </c>
      <c r="C641" s="4" t="s">
        <v>2330</v>
      </c>
      <c r="D641" s="4" t="s">
        <v>2331</v>
      </c>
      <c r="E641" s="4" t="s">
        <v>61</v>
      </c>
      <c r="F641" s="4" t="s">
        <v>14</v>
      </c>
      <c r="G641" s="19">
        <v>4168.6400000000003</v>
      </c>
      <c r="H641" s="19">
        <v>792.04160000000002</v>
      </c>
      <c r="I641" s="8">
        <v>4960.6815999999999</v>
      </c>
    </row>
    <row r="642" spans="1:9">
      <c r="A642" s="4" t="s">
        <v>2333</v>
      </c>
      <c r="B642" s="4" t="s">
        <v>2236</v>
      </c>
      <c r="C642" s="4" t="s">
        <v>2330</v>
      </c>
      <c r="D642" s="4" t="s">
        <v>2334</v>
      </c>
      <c r="E642" s="4" t="s">
        <v>221</v>
      </c>
      <c r="F642" s="4" t="s">
        <v>14</v>
      </c>
      <c r="G642" s="19">
        <v>4168.6400000000003</v>
      </c>
      <c r="H642" s="19">
        <v>792.04160000000002</v>
      </c>
      <c r="I642" s="8">
        <v>4960.6815999999999</v>
      </c>
    </row>
    <row r="643" spans="1:9">
      <c r="A643" s="4" t="s">
        <v>2335</v>
      </c>
      <c r="B643" s="4" t="s">
        <v>2236</v>
      </c>
      <c r="C643" s="4" t="s">
        <v>2330</v>
      </c>
      <c r="D643" s="4" t="s">
        <v>2331</v>
      </c>
      <c r="E643" s="4" t="s">
        <v>416</v>
      </c>
      <c r="F643" s="4" t="s">
        <v>14</v>
      </c>
      <c r="G643" s="19">
        <v>4168.6400000000003</v>
      </c>
      <c r="H643" s="19">
        <v>792.04160000000002</v>
      </c>
      <c r="I643" s="8">
        <v>4960.6815999999999</v>
      </c>
    </row>
    <row r="644" spans="1:9">
      <c r="A644" s="4" t="s">
        <v>2336</v>
      </c>
      <c r="B644" s="4" t="s">
        <v>2236</v>
      </c>
      <c r="C644" s="4" t="s">
        <v>2337</v>
      </c>
      <c r="D644" s="4" t="s">
        <v>2238</v>
      </c>
      <c r="E644" s="4" t="s">
        <v>59</v>
      </c>
      <c r="F644" s="4" t="s">
        <v>14</v>
      </c>
      <c r="G644" s="19">
        <v>10159.520000000002</v>
      </c>
      <c r="H644" s="19">
        <v>1930.3088000000005</v>
      </c>
      <c r="I644" s="8">
        <v>12089.828800000001</v>
      </c>
    </row>
    <row r="645" spans="1:9">
      <c r="A645" s="4" t="s">
        <v>2338</v>
      </c>
      <c r="B645" s="4" t="s">
        <v>2236</v>
      </c>
      <c r="C645" s="4" t="s">
        <v>2337</v>
      </c>
      <c r="D645" s="4" t="s">
        <v>2238</v>
      </c>
      <c r="E645" s="4" t="s">
        <v>675</v>
      </c>
      <c r="F645" s="4" t="s">
        <v>14</v>
      </c>
      <c r="G645" s="19">
        <v>8695.68</v>
      </c>
      <c r="H645" s="19">
        <v>1652.1792</v>
      </c>
      <c r="I645" s="8">
        <v>10347.859200000001</v>
      </c>
    </row>
    <row r="646" spans="1:9">
      <c r="A646" s="4" t="s">
        <v>2339</v>
      </c>
      <c r="B646" s="4" t="s">
        <v>2236</v>
      </c>
      <c r="C646" s="4" t="s">
        <v>2337</v>
      </c>
      <c r="D646" s="4" t="s">
        <v>2238</v>
      </c>
      <c r="E646" s="4" t="s">
        <v>416</v>
      </c>
      <c r="F646" s="4" t="s">
        <v>14</v>
      </c>
      <c r="G646" s="19">
        <v>7978.880000000001</v>
      </c>
      <c r="H646" s="19">
        <v>1515.9872000000003</v>
      </c>
      <c r="I646" s="8">
        <v>9494.8672000000006</v>
      </c>
    </row>
    <row r="647" spans="1:9">
      <c r="A647" s="4" t="s">
        <v>2340</v>
      </c>
      <c r="B647" s="4" t="s">
        <v>2236</v>
      </c>
      <c r="C647" s="4" t="s">
        <v>2341</v>
      </c>
      <c r="D647" s="4" t="s">
        <v>2342</v>
      </c>
      <c r="E647" s="4" t="s">
        <v>59</v>
      </c>
      <c r="F647" s="4" t="s">
        <v>14</v>
      </c>
      <c r="G647" s="19">
        <v>28327.040000000005</v>
      </c>
      <c r="H647" s="19">
        <v>5382.1376000000009</v>
      </c>
      <c r="I647" s="8">
        <v>33709.177600000003</v>
      </c>
    </row>
    <row r="648" spans="1:9">
      <c r="A648" s="4" t="s">
        <v>2343</v>
      </c>
      <c r="B648" s="4" t="s">
        <v>2236</v>
      </c>
      <c r="C648" s="4" t="s">
        <v>2341</v>
      </c>
      <c r="D648" s="4" t="s">
        <v>2342</v>
      </c>
      <c r="E648" s="4" t="s">
        <v>61</v>
      </c>
      <c r="F648" s="4" t="s">
        <v>14</v>
      </c>
      <c r="G648" s="19">
        <v>23948.960000000003</v>
      </c>
      <c r="H648" s="19">
        <v>4550.3024000000005</v>
      </c>
      <c r="I648" s="8">
        <v>28499.262400000003</v>
      </c>
    </row>
    <row r="649" spans="1:9">
      <c r="A649" s="4" t="s">
        <v>2344</v>
      </c>
      <c r="B649" s="4" t="s">
        <v>2236</v>
      </c>
      <c r="C649" s="4" t="s">
        <v>2341</v>
      </c>
      <c r="D649" s="4" t="s">
        <v>2345</v>
      </c>
      <c r="E649" s="4" t="s">
        <v>221</v>
      </c>
      <c r="F649" s="4" t="s">
        <v>14</v>
      </c>
      <c r="G649" s="19">
        <v>19313.280000000002</v>
      </c>
      <c r="H649" s="19">
        <v>3669.5232000000005</v>
      </c>
      <c r="I649" s="8">
        <v>22982.803200000002</v>
      </c>
    </row>
    <row r="650" spans="1:9">
      <c r="A650" s="4" t="s">
        <v>2346</v>
      </c>
      <c r="B650" s="4" t="s">
        <v>2236</v>
      </c>
      <c r="C650" s="4" t="s">
        <v>2341</v>
      </c>
      <c r="D650" s="4" t="s">
        <v>2342</v>
      </c>
      <c r="E650" s="4" t="s">
        <v>416</v>
      </c>
      <c r="F650" s="4" t="s">
        <v>14</v>
      </c>
      <c r="G650" s="19">
        <v>19055.68</v>
      </c>
      <c r="H650" s="19">
        <v>3620.5792000000001</v>
      </c>
      <c r="I650" s="8">
        <v>22676.2592</v>
      </c>
    </row>
    <row r="651" spans="1:9">
      <c r="A651" s="4" t="s">
        <v>2347</v>
      </c>
      <c r="B651" s="4" t="s">
        <v>2236</v>
      </c>
      <c r="C651" s="4" t="s">
        <v>2348</v>
      </c>
      <c r="D651" s="4" t="s">
        <v>2349</v>
      </c>
      <c r="E651" s="4" t="s">
        <v>2350</v>
      </c>
      <c r="F651" s="4" t="s">
        <v>855</v>
      </c>
      <c r="G651" s="19">
        <v>6830.88</v>
      </c>
      <c r="H651" s="19">
        <v>1297.8672000000001</v>
      </c>
      <c r="I651" s="8">
        <v>8128.7471999999998</v>
      </c>
    </row>
    <row r="652" spans="1:9">
      <c r="A652" s="4" t="s">
        <v>2351</v>
      </c>
      <c r="B652" s="4" t="s">
        <v>2236</v>
      </c>
      <c r="C652" s="4" t="s">
        <v>2348</v>
      </c>
      <c r="D652" s="4" t="s">
        <v>2352</v>
      </c>
      <c r="E652" s="4" t="s">
        <v>2350</v>
      </c>
      <c r="F652" s="4" t="s">
        <v>855</v>
      </c>
      <c r="G652" s="19">
        <v>12093.76</v>
      </c>
      <c r="H652" s="19">
        <v>2297.8144000000002</v>
      </c>
      <c r="I652" s="8">
        <v>14391.5744</v>
      </c>
    </row>
    <row r="653" spans="1:9">
      <c r="A653" s="4" t="s">
        <v>2353</v>
      </c>
      <c r="B653" s="4" t="s">
        <v>2236</v>
      </c>
      <c r="C653" s="4" t="s">
        <v>2354</v>
      </c>
      <c r="D653" s="4" t="s">
        <v>2355</v>
      </c>
      <c r="E653" s="4" t="s">
        <v>59</v>
      </c>
      <c r="F653" s="4" t="s">
        <v>14</v>
      </c>
      <c r="G653" s="19">
        <v>48690.880000000005</v>
      </c>
      <c r="H653" s="19">
        <v>9251.2672000000002</v>
      </c>
      <c r="I653" s="8">
        <v>57942.147199999999</v>
      </c>
    </row>
    <row r="654" spans="1:9">
      <c r="A654" s="4" t="s">
        <v>2356</v>
      </c>
      <c r="B654" s="4" t="s">
        <v>2236</v>
      </c>
      <c r="C654" s="4" t="s">
        <v>2357</v>
      </c>
      <c r="D654" s="4" t="s">
        <v>2358</v>
      </c>
      <c r="E654" s="4" t="s">
        <v>59</v>
      </c>
      <c r="F654" s="4" t="s">
        <v>14</v>
      </c>
      <c r="G654" s="19">
        <v>33713.119999999995</v>
      </c>
      <c r="H654" s="19">
        <v>6405.4927999999991</v>
      </c>
      <c r="I654" s="8">
        <v>40118.612799999995</v>
      </c>
    </row>
    <row r="655" spans="1:9">
      <c r="A655" s="4" t="s">
        <v>2359</v>
      </c>
      <c r="B655" s="4" t="s">
        <v>2236</v>
      </c>
      <c r="C655" s="4" t="s">
        <v>2360</v>
      </c>
      <c r="D655" s="4" t="s">
        <v>2361</v>
      </c>
      <c r="E655" s="4" t="s">
        <v>59</v>
      </c>
      <c r="F655" s="4" t="s">
        <v>14</v>
      </c>
      <c r="G655" s="19">
        <v>199804.64</v>
      </c>
      <c r="H655" s="19">
        <v>37962.881600000001</v>
      </c>
      <c r="I655" s="8">
        <v>237767.52160000001</v>
      </c>
    </row>
    <row r="656" spans="1:9">
      <c r="A656" s="4" t="s">
        <v>2362</v>
      </c>
      <c r="B656" s="4" t="s">
        <v>2236</v>
      </c>
      <c r="C656" s="4" t="s">
        <v>2363</v>
      </c>
      <c r="D656" s="4" t="s">
        <v>2364</v>
      </c>
      <c r="E656" s="4" t="s">
        <v>59</v>
      </c>
      <c r="F656" s="4" t="s">
        <v>14</v>
      </c>
      <c r="G656" s="19">
        <v>274703.52</v>
      </c>
      <c r="H656" s="19">
        <v>52193.668800000007</v>
      </c>
      <c r="I656" s="8">
        <v>326897.1888</v>
      </c>
    </row>
    <row r="657" spans="1:9">
      <c r="A657" s="4" t="s">
        <v>2365</v>
      </c>
      <c r="B657" s="4" t="s">
        <v>2236</v>
      </c>
      <c r="C657" s="4" t="s">
        <v>2366</v>
      </c>
      <c r="D657" s="4" t="s">
        <v>2367</v>
      </c>
      <c r="E657" s="4" t="s">
        <v>59</v>
      </c>
      <c r="F657" s="4" t="s">
        <v>14</v>
      </c>
      <c r="G657" s="19">
        <v>7719.0400000000009</v>
      </c>
      <c r="H657" s="19">
        <v>1466.6176000000003</v>
      </c>
      <c r="I657" s="8">
        <v>9185.6576000000005</v>
      </c>
    </row>
    <row r="658" spans="1:9">
      <c r="A658" s="4" t="s">
        <v>2368</v>
      </c>
      <c r="B658" s="4" t="s">
        <v>2236</v>
      </c>
      <c r="C658" s="4" t="s">
        <v>2366</v>
      </c>
      <c r="D658" s="4" t="s">
        <v>2367</v>
      </c>
      <c r="E658" s="4" t="s">
        <v>675</v>
      </c>
      <c r="F658" s="4" t="s">
        <v>14</v>
      </c>
      <c r="G658" s="19">
        <v>6754.72</v>
      </c>
      <c r="H658" s="19">
        <v>1283.3968</v>
      </c>
      <c r="I658" s="8">
        <v>8038.1167999999998</v>
      </c>
    </row>
    <row r="659" spans="1:9">
      <c r="A659" s="4" t="s">
        <v>2369</v>
      </c>
      <c r="B659" s="4" t="s">
        <v>2236</v>
      </c>
      <c r="C659" s="4" t="s">
        <v>2366</v>
      </c>
      <c r="D659" s="4" t="s">
        <v>2367</v>
      </c>
      <c r="E659" s="4" t="s">
        <v>416</v>
      </c>
      <c r="F659" s="4" t="s">
        <v>14</v>
      </c>
      <c r="G659" s="19">
        <v>5906.88</v>
      </c>
      <c r="H659" s="19">
        <v>1122.3072</v>
      </c>
      <c r="I659" s="8">
        <v>7029.1872000000003</v>
      </c>
    </row>
    <row r="660" spans="1:9">
      <c r="A660" s="4" t="s">
        <v>2370</v>
      </c>
      <c r="B660" s="4" t="s">
        <v>2236</v>
      </c>
      <c r="C660" s="4" t="s">
        <v>2371</v>
      </c>
      <c r="D660" s="4" t="s">
        <v>2372</v>
      </c>
      <c r="E660" s="4" t="s">
        <v>59</v>
      </c>
      <c r="F660" s="4" t="s">
        <v>14</v>
      </c>
      <c r="G660" s="19">
        <v>5443.2000000000007</v>
      </c>
      <c r="H660" s="19">
        <v>1034.2080000000001</v>
      </c>
      <c r="I660" s="8">
        <v>6477.4080000000004</v>
      </c>
    </row>
    <row r="661" spans="1:9">
      <c r="A661" s="4" t="s">
        <v>2373</v>
      </c>
      <c r="B661" s="4" t="s">
        <v>2236</v>
      </c>
      <c r="C661" s="4" t="s">
        <v>2371</v>
      </c>
      <c r="D661" s="4" t="s">
        <v>2372</v>
      </c>
      <c r="E661" s="4" t="s">
        <v>675</v>
      </c>
      <c r="F661" s="4" t="s">
        <v>14</v>
      </c>
      <c r="G661" s="19">
        <v>4023.04</v>
      </c>
      <c r="H661" s="19">
        <v>764.37760000000003</v>
      </c>
      <c r="I661" s="8">
        <v>4787.4175999999998</v>
      </c>
    </row>
    <row r="662" spans="1:9">
      <c r="A662" s="4" t="s">
        <v>2374</v>
      </c>
      <c r="B662" s="4" t="s">
        <v>2236</v>
      </c>
      <c r="C662" s="4" t="s">
        <v>2371</v>
      </c>
      <c r="D662" s="4" t="s">
        <v>2372</v>
      </c>
      <c r="E662" s="4" t="s">
        <v>416</v>
      </c>
      <c r="F662" s="4" t="s">
        <v>14</v>
      </c>
      <c r="G662" s="19">
        <v>3123.6800000000003</v>
      </c>
      <c r="H662" s="19">
        <v>593.49920000000009</v>
      </c>
      <c r="I662" s="8">
        <v>3717.1792</v>
      </c>
    </row>
    <row r="663" spans="1:9">
      <c r="A663" s="4" t="s">
        <v>2375</v>
      </c>
      <c r="B663" s="4" t="s">
        <v>2236</v>
      </c>
      <c r="C663" s="4" t="s">
        <v>2376</v>
      </c>
      <c r="D663" s="4" t="s">
        <v>2377</v>
      </c>
      <c r="E663" s="4" t="s">
        <v>2378</v>
      </c>
      <c r="F663" s="4" t="s">
        <v>2379</v>
      </c>
      <c r="G663" s="19">
        <v>15907.360000000002</v>
      </c>
      <c r="H663" s="19">
        <v>3022.3984000000005</v>
      </c>
      <c r="I663" s="8">
        <v>18929.758400000002</v>
      </c>
    </row>
    <row r="664" spans="1:9">
      <c r="A664" s="4" t="s">
        <v>2380</v>
      </c>
      <c r="B664" s="4" t="s">
        <v>2236</v>
      </c>
      <c r="C664" s="4" t="s">
        <v>2381</v>
      </c>
      <c r="D664" s="4" t="s">
        <v>2377</v>
      </c>
      <c r="E664" s="4" t="s">
        <v>2378</v>
      </c>
      <c r="F664" s="4" t="s">
        <v>2379</v>
      </c>
      <c r="G664" s="19">
        <v>15990.240000000002</v>
      </c>
      <c r="H664" s="19">
        <v>3038.1456000000003</v>
      </c>
      <c r="I664" s="8">
        <v>19028.385600000001</v>
      </c>
    </row>
    <row r="665" spans="1:9">
      <c r="A665" s="4" t="s">
        <v>2382</v>
      </c>
      <c r="B665" s="4" t="s">
        <v>2236</v>
      </c>
      <c r="C665" s="4" t="s">
        <v>2383</v>
      </c>
      <c r="D665" s="4" t="s">
        <v>2384</v>
      </c>
      <c r="E665" s="4" t="s">
        <v>2378</v>
      </c>
      <c r="F665" s="4" t="s">
        <v>2379</v>
      </c>
      <c r="G665" s="19">
        <v>31228.959999999999</v>
      </c>
      <c r="H665" s="19">
        <v>5933.5024000000003</v>
      </c>
      <c r="I665" s="8">
        <v>37162.462399999997</v>
      </c>
    </row>
    <row r="666" spans="1:9">
      <c r="A666" s="4" t="s">
        <v>2385</v>
      </c>
      <c r="B666" s="4" t="s">
        <v>2236</v>
      </c>
      <c r="C666" s="4" t="s">
        <v>2386</v>
      </c>
      <c r="D666" s="4" t="s">
        <v>2387</v>
      </c>
      <c r="E666" s="4" t="s">
        <v>2378</v>
      </c>
      <c r="F666" s="4" t="s">
        <v>2379</v>
      </c>
      <c r="G666" s="19">
        <v>30058.560000000001</v>
      </c>
      <c r="H666" s="19">
        <v>5711.1264000000001</v>
      </c>
      <c r="I666" s="8">
        <v>35769.686399999999</v>
      </c>
    </row>
    <row r="667" spans="1:9">
      <c r="A667" s="4" t="s">
        <v>2388</v>
      </c>
      <c r="B667" s="4" t="s">
        <v>2236</v>
      </c>
      <c r="C667" s="4" t="s">
        <v>2389</v>
      </c>
      <c r="D667" s="4" t="s">
        <v>2390</v>
      </c>
      <c r="E667" s="4" t="s">
        <v>2378</v>
      </c>
      <c r="F667" s="4" t="s">
        <v>2379</v>
      </c>
      <c r="G667" s="19">
        <v>38486.560000000005</v>
      </c>
      <c r="H667" s="19">
        <v>7312.4464000000007</v>
      </c>
      <c r="I667" s="8">
        <v>45799.006400000006</v>
      </c>
    </row>
    <row r="668" spans="1:9">
      <c r="A668" s="4" t="s">
        <v>2391</v>
      </c>
      <c r="B668" s="4" t="s">
        <v>2236</v>
      </c>
      <c r="C668" s="4" t="s">
        <v>2392</v>
      </c>
      <c r="D668" s="4" t="s">
        <v>2393</v>
      </c>
      <c r="E668" s="4" t="s">
        <v>2394</v>
      </c>
      <c r="F668" s="4" t="s">
        <v>2395</v>
      </c>
      <c r="G668" s="19">
        <v>31857.280000000002</v>
      </c>
      <c r="H668" s="19">
        <v>6052.8832000000002</v>
      </c>
      <c r="I668" s="8">
        <v>37910.163200000003</v>
      </c>
    </row>
    <row r="669" spans="1:9">
      <c r="A669" s="4" t="s">
        <v>2396</v>
      </c>
      <c r="B669" s="4" t="s">
        <v>2236</v>
      </c>
      <c r="C669" s="4" t="s">
        <v>2392</v>
      </c>
      <c r="D669" s="4" t="s">
        <v>2397</v>
      </c>
      <c r="E669" s="4" t="s">
        <v>2394</v>
      </c>
      <c r="F669" s="4" t="s">
        <v>2395</v>
      </c>
      <c r="G669" s="19">
        <v>35534.240000000005</v>
      </c>
      <c r="H669" s="19">
        <v>6751.5056000000013</v>
      </c>
      <c r="I669" s="8">
        <v>42285.745600000002</v>
      </c>
    </row>
    <row r="670" spans="1:9">
      <c r="A670" s="4" t="s">
        <v>2398</v>
      </c>
      <c r="B670" s="4" t="s">
        <v>2236</v>
      </c>
      <c r="C670" s="4" t="s">
        <v>2399</v>
      </c>
      <c r="D670" s="4" t="s">
        <v>2400</v>
      </c>
      <c r="E670" s="4" t="s">
        <v>2394</v>
      </c>
      <c r="F670" s="4" t="s">
        <v>2395</v>
      </c>
      <c r="G670" s="19">
        <v>28945.279999999999</v>
      </c>
      <c r="H670" s="19">
        <v>5499.6031999999996</v>
      </c>
      <c r="I670" s="8">
        <v>34444.883199999997</v>
      </c>
    </row>
    <row r="671" spans="1:9">
      <c r="A671" s="4" t="s">
        <v>2401</v>
      </c>
      <c r="B671" s="4" t="s">
        <v>2236</v>
      </c>
      <c r="C671" s="4" t="s">
        <v>2399</v>
      </c>
      <c r="D671" s="4" t="s">
        <v>2402</v>
      </c>
      <c r="E671" s="4" t="s">
        <v>2394</v>
      </c>
      <c r="F671" s="4" t="s">
        <v>2395</v>
      </c>
      <c r="G671" s="19">
        <v>34034.560000000005</v>
      </c>
      <c r="H671" s="19">
        <v>6466.5664000000006</v>
      </c>
      <c r="I671" s="8">
        <v>40501.126400000008</v>
      </c>
    </row>
    <row r="672" spans="1:9">
      <c r="A672" s="4" t="s">
        <v>2403</v>
      </c>
      <c r="B672" s="4" t="s">
        <v>2236</v>
      </c>
      <c r="C672" s="4" t="s">
        <v>2404</v>
      </c>
      <c r="D672" s="4" t="s">
        <v>2405</v>
      </c>
      <c r="E672" s="4" t="s">
        <v>59</v>
      </c>
      <c r="F672" s="4" t="s">
        <v>14</v>
      </c>
      <c r="G672" s="19">
        <v>1573.6000000000001</v>
      </c>
      <c r="H672" s="19">
        <v>298.98400000000004</v>
      </c>
      <c r="I672" s="8">
        <v>1872.5840000000001</v>
      </c>
    </row>
    <row r="673" spans="1:9">
      <c r="A673" s="4" t="s">
        <v>2406</v>
      </c>
      <c r="B673" s="4" t="s">
        <v>2236</v>
      </c>
      <c r="C673" s="4" t="s">
        <v>2407</v>
      </c>
      <c r="D673" s="4" t="s">
        <v>2408</v>
      </c>
      <c r="E673" s="4" t="s">
        <v>59</v>
      </c>
      <c r="F673" s="4" t="s">
        <v>14</v>
      </c>
      <c r="G673" s="19">
        <v>18541.600000000006</v>
      </c>
      <c r="H673" s="19">
        <v>3522.9040000000014</v>
      </c>
      <c r="I673" s="8">
        <v>22064.504000000004</v>
      </c>
    </row>
    <row r="674" spans="1:9">
      <c r="A674" s="4" t="s">
        <v>2409</v>
      </c>
      <c r="B674" s="4" t="s">
        <v>2236</v>
      </c>
      <c r="C674" s="4" t="s">
        <v>2407</v>
      </c>
      <c r="D674" s="4" t="s">
        <v>2410</v>
      </c>
      <c r="E674" s="4" t="s">
        <v>59</v>
      </c>
      <c r="F674" s="4" t="s">
        <v>14</v>
      </c>
      <c r="G674" s="19">
        <v>24141.600000000002</v>
      </c>
      <c r="H674" s="19">
        <v>4586.9040000000005</v>
      </c>
      <c r="I674" s="8">
        <v>28728.504000000001</v>
      </c>
    </row>
    <row r="675" spans="1:9">
      <c r="A675" s="4" t="s">
        <v>2411</v>
      </c>
      <c r="B675" s="4" t="s">
        <v>2236</v>
      </c>
      <c r="C675" s="4" t="s">
        <v>2412</v>
      </c>
      <c r="D675" s="4" t="s">
        <v>2413</v>
      </c>
      <c r="E675" s="4" t="s">
        <v>59</v>
      </c>
      <c r="F675" s="4" t="s">
        <v>14</v>
      </c>
      <c r="G675" s="19">
        <v>154509.6</v>
      </c>
      <c r="H675" s="19">
        <v>29356.824000000001</v>
      </c>
      <c r="I675" s="8">
        <v>183866.424</v>
      </c>
    </row>
    <row r="676" spans="1:9">
      <c r="A676" s="4" t="s">
        <v>2414</v>
      </c>
      <c r="B676" s="4" t="s">
        <v>2236</v>
      </c>
      <c r="C676" s="4" t="s">
        <v>2412</v>
      </c>
      <c r="D676" s="4" t="s">
        <v>2415</v>
      </c>
      <c r="E676" s="4" t="s">
        <v>59</v>
      </c>
      <c r="F676" s="4" t="s">
        <v>14</v>
      </c>
      <c r="G676" s="19">
        <v>226936.64</v>
      </c>
      <c r="H676" s="19">
        <v>43117.961600000002</v>
      </c>
      <c r="I676" s="8">
        <v>270054.60159999999</v>
      </c>
    </row>
    <row r="677" spans="1:9">
      <c r="A677" s="4" t="s">
        <v>2416</v>
      </c>
      <c r="B677" s="4" t="s">
        <v>2236</v>
      </c>
      <c r="C677" s="4" t="s">
        <v>2417</v>
      </c>
      <c r="D677" s="4" t="s">
        <v>2418</v>
      </c>
      <c r="E677" s="4" t="s">
        <v>59</v>
      </c>
      <c r="F677" s="4" t="s">
        <v>14</v>
      </c>
      <c r="G677" s="19">
        <v>21728.000000000004</v>
      </c>
      <c r="H677" s="19">
        <v>4128.3200000000006</v>
      </c>
      <c r="I677" s="8">
        <v>25856.320000000003</v>
      </c>
    </row>
    <row r="678" spans="1:9">
      <c r="A678" s="4" t="s">
        <v>2419</v>
      </c>
      <c r="B678" s="4" t="s">
        <v>2236</v>
      </c>
      <c r="C678" s="4" t="s">
        <v>2417</v>
      </c>
      <c r="D678" s="4" t="s">
        <v>2420</v>
      </c>
      <c r="E678" s="4" t="s">
        <v>59</v>
      </c>
      <c r="F678" s="4" t="s">
        <v>14</v>
      </c>
      <c r="G678" s="19">
        <v>25752.16</v>
      </c>
      <c r="H678" s="19">
        <v>4892.9103999999998</v>
      </c>
      <c r="I678" s="8">
        <v>30645.070400000001</v>
      </c>
    </row>
    <row r="679" spans="1:9">
      <c r="A679" s="4" t="s">
        <v>2421</v>
      </c>
      <c r="B679" s="4" t="s">
        <v>2236</v>
      </c>
      <c r="C679" s="4" t="s">
        <v>2422</v>
      </c>
      <c r="D679" s="4" t="s">
        <v>2423</v>
      </c>
      <c r="E679" s="4" t="s">
        <v>59</v>
      </c>
      <c r="F679" s="4" t="s">
        <v>14</v>
      </c>
      <c r="G679" s="19">
        <v>6568.8</v>
      </c>
      <c r="H679" s="19">
        <v>1248.0720000000001</v>
      </c>
      <c r="I679" s="8">
        <v>7816.8720000000003</v>
      </c>
    </row>
    <row r="680" spans="1:9">
      <c r="A680" s="4" t="s">
        <v>2424</v>
      </c>
      <c r="B680" s="4" t="s">
        <v>2236</v>
      </c>
      <c r="C680" s="4" t="s">
        <v>2425</v>
      </c>
      <c r="D680" s="4" t="s">
        <v>2426</v>
      </c>
      <c r="E680" s="4" t="s">
        <v>59</v>
      </c>
      <c r="F680" s="4" t="s">
        <v>14</v>
      </c>
      <c r="G680" s="19">
        <v>50014.720000000008</v>
      </c>
      <c r="H680" s="19">
        <v>9502.7968000000019</v>
      </c>
      <c r="I680" s="8">
        <v>59517.516800000005</v>
      </c>
    </row>
    <row r="681" spans="1:9">
      <c r="A681" s="4" t="s">
        <v>2427</v>
      </c>
      <c r="B681" s="4" t="s">
        <v>2236</v>
      </c>
      <c r="C681" s="4" t="s">
        <v>2425</v>
      </c>
      <c r="D681" s="4" t="s">
        <v>2428</v>
      </c>
      <c r="E681" s="4" t="s">
        <v>59</v>
      </c>
      <c r="F681" s="4" t="s">
        <v>14</v>
      </c>
      <c r="G681" s="19">
        <v>55074.880000000005</v>
      </c>
      <c r="H681" s="19">
        <v>10464.227200000001</v>
      </c>
      <c r="I681" s="8">
        <v>65539.107199999999</v>
      </c>
    </row>
    <row r="682" spans="1:9">
      <c r="A682" s="4" t="s">
        <v>2429</v>
      </c>
      <c r="B682" s="4" t="s">
        <v>2236</v>
      </c>
      <c r="C682" s="4" t="s">
        <v>2430</v>
      </c>
      <c r="D682" s="4" t="s">
        <v>2431</v>
      </c>
      <c r="E682" s="4" t="s">
        <v>59</v>
      </c>
      <c r="F682" s="4" t="s">
        <v>14</v>
      </c>
      <c r="G682" s="19">
        <v>319963.84000000003</v>
      </c>
      <c r="H682" s="19">
        <v>60793.129600000007</v>
      </c>
      <c r="I682" s="8">
        <v>380756.96960000001</v>
      </c>
    </row>
    <row r="683" spans="1:9">
      <c r="A683" s="4" t="s">
        <v>2432</v>
      </c>
      <c r="B683" s="4" t="s">
        <v>2236</v>
      </c>
      <c r="C683" s="4" t="s">
        <v>2433</v>
      </c>
      <c r="D683" s="4" t="s">
        <v>2434</v>
      </c>
      <c r="E683" s="4" t="s">
        <v>59</v>
      </c>
      <c r="F683" s="4" t="s">
        <v>14</v>
      </c>
      <c r="G683" s="19">
        <v>476276.64000000007</v>
      </c>
      <c r="H683" s="19">
        <v>90492.561600000015</v>
      </c>
      <c r="I683" s="8">
        <v>566769.20160000003</v>
      </c>
    </row>
    <row r="684" spans="1:9">
      <c r="A684" s="4" t="s">
        <v>2435</v>
      </c>
      <c r="B684" s="4" t="s">
        <v>2236</v>
      </c>
      <c r="C684" s="4" t="s">
        <v>2436</v>
      </c>
      <c r="D684" s="4" t="s">
        <v>2437</v>
      </c>
      <c r="E684" s="4" t="s">
        <v>59</v>
      </c>
      <c r="F684" s="4" t="s">
        <v>14</v>
      </c>
      <c r="G684" s="19">
        <v>31545.920000000002</v>
      </c>
      <c r="H684" s="19">
        <v>5993.7248000000009</v>
      </c>
      <c r="I684" s="8">
        <v>37539.644800000002</v>
      </c>
    </row>
    <row r="685" spans="1:9">
      <c r="A685" s="4" t="s">
        <v>2438</v>
      </c>
      <c r="B685" s="4" t="s">
        <v>2236</v>
      </c>
      <c r="C685" s="4" t="s">
        <v>2439</v>
      </c>
      <c r="D685" s="4" t="s">
        <v>2440</v>
      </c>
      <c r="E685" s="4" t="s">
        <v>59</v>
      </c>
      <c r="F685" s="4" t="s">
        <v>14</v>
      </c>
      <c r="G685" s="19">
        <v>50859.199999999997</v>
      </c>
      <c r="H685" s="19">
        <v>9663.2479999999996</v>
      </c>
      <c r="I685" s="8">
        <v>60522.447999999997</v>
      </c>
    </row>
    <row r="686" spans="1:9">
      <c r="A686" s="4" t="s">
        <v>2441</v>
      </c>
      <c r="B686" s="4" t="s">
        <v>2236</v>
      </c>
      <c r="C686" s="4" t="s">
        <v>2442</v>
      </c>
      <c r="D686" s="4" t="s">
        <v>2443</v>
      </c>
      <c r="E686" s="4" t="s">
        <v>59</v>
      </c>
      <c r="F686" s="4" t="s">
        <v>14</v>
      </c>
      <c r="G686" s="19">
        <v>22387.680000000004</v>
      </c>
      <c r="H686" s="19">
        <v>4253.659200000001</v>
      </c>
      <c r="I686" s="8">
        <v>26641.339200000002</v>
      </c>
    </row>
    <row r="687" spans="1:9">
      <c r="A687" s="4" t="s">
        <v>2444</v>
      </c>
      <c r="B687" s="4" t="s">
        <v>2236</v>
      </c>
      <c r="C687" s="4" t="s">
        <v>2442</v>
      </c>
      <c r="D687" s="4" t="s">
        <v>2443</v>
      </c>
      <c r="E687" s="4" t="s">
        <v>675</v>
      </c>
      <c r="F687" s="4" t="s">
        <v>14</v>
      </c>
      <c r="G687" s="19">
        <v>19416.320000000003</v>
      </c>
      <c r="H687" s="19">
        <v>3689.1008000000006</v>
      </c>
      <c r="I687" s="8">
        <v>23105.420800000004</v>
      </c>
    </row>
    <row r="688" spans="1:9">
      <c r="A688" s="4" t="s">
        <v>2445</v>
      </c>
      <c r="B688" s="4" t="s">
        <v>2236</v>
      </c>
      <c r="C688" s="4" t="s">
        <v>2442</v>
      </c>
      <c r="D688" s="4" t="s">
        <v>2443</v>
      </c>
      <c r="E688" s="4" t="s">
        <v>416</v>
      </c>
      <c r="F688" s="4" t="s">
        <v>14</v>
      </c>
      <c r="G688" s="19">
        <v>18975.04</v>
      </c>
      <c r="H688" s="19">
        <v>3605.2576000000004</v>
      </c>
      <c r="I688" s="8">
        <v>22580.297600000002</v>
      </c>
    </row>
    <row r="689" spans="1:9">
      <c r="A689" s="4" t="s">
        <v>2446</v>
      </c>
      <c r="B689" s="4" t="s">
        <v>2236</v>
      </c>
      <c r="C689" s="4" t="s">
        <v>2447</v>
      </c>
      <c r="D689" s="4" t="s">
        <v>2448</v>
      </c>
      <c r="E689" s="4" t="s">
        <v>59</v>
      </c>
      <c r="F689" s="4" t="s">
        <v>14</v>
      </c>
      <c r="G689" s="19">
        <v>41329.119999999995</v>
      </c>
      <c r="H689" s="19">
        <v>7852.532799999999</v>
      </c>
      <c r="I689" s="8">
        <v>49181.652799999996</v>
      </c>
    </row>
    <row r="690" spans="1:9">
      <c r="A690" s="4" t="s">
        <v>2449</v>
      </c>
      <c r="B690" s="4" t="s">
        <v>2236</v>
      </c>
      <c r="C690" s="4" t="s">
        <v>2447</v>
      </c>
      <c r="D690" s="4" t="s">
        <v>2448</v>
      </c>
      <c r="E690" s="4" t="s">
        <v>675</v>
      </c>
      <c r="F690" s="4" t="s">
        <v>14</v>
      </c>
      <c r="G690" s="19">
        <v>36099.840000000011</v>
      </c>
      <c r="H690" s="19">
        <v>6858.9696000000022</v>
      </c>
      <c r="I690" s="8">
        <v>42958.809600000008</v>
      </c>
    </row>
    <row r="691" spans="1:9">
      <c r="A691" s="4" t="s">
        <v>2450</v>
      </c>
      <c r="B691" s="4" t="s">
        <v>2236</v>
      </c>
      <c r="C691" s="4" t="s">
        <v>2447</v>
      </c>
      <c r="D691" s="4" t="s">
        <v>2448</v>
      </c>
      <c r="E691" s="4" t="s">
        <v>416</v>
      </c>
      <c r="F691" s="4" t="s">
        <v>14</v>
      </c>
      <c r="G691" s="19">
        <v>32869.760000000002</v>
      </c>
      <c r="H691" s="19">
        <v>6245.2544000000007</v>
      </c>
      <c r="I691" s="8">
        <v>39115.0144</v>
      </c>
    </row>
    <row r="692" spans="1:9">
      <c r="A692" s="4" t="s">
        <v>2451</v>
      </c>
      <c r="B692" s="4" t="s">
        <v>2236</v>
      </c>
      <c r="C692" s="4" t="s">
        <v>2452</v>
      </c>
      <c r="D692" s="4" t="s">
        <v>2453</v>
      </c>
      <c r="E692" s="4" t="s">
        <v>59</v>
      </c>
      <c r="F692" s="4" t="s">
        <v>14</v>
      </c>
      <c r="G692" s="19">
        <v>17171.84</v>
      </c>
      <c r="H692" s="19">
        <v>3262.6496000000002</v>
      </c>
      <c r="I692" s="8">
        <v>20434.489600000001</v>
      </c>
    </row>
    <row r="693" spans="1:9">
      <c r="A693" s="4" t="s">
        <v>2454</v>
      </c>
      <c r="B693" s="4" t="s">
        <v>2236</v>
      </c>
      <c r="C693" s="4" t="s">
        <v>2452</v>
      </c>
      <c r="D693" s="4" t="s">
        <v>2453</v>
      </c>
      <c r="E693" s="4" t="s">
        <v>675</v>
      </c>
      <c r="F693" s="4" t="s">
        <v>14</v>
      </c>
      <c r="G693" s="19">
        <v>15224.160000000002</v>
      </c>
      <c r="H693" s="19">
        <v>2892.5904000000005</v>
      </c>
      <c r="I693" s="8">
        <v>18116.750400000001</v>
      </c>
    </row>
    <row r="694" spans="1:9">
      <c r="A694" s="4" t="s">
        <v>2455</v>
      </c>
      <c r="B694" s="4" t="s">
        <v>2236</v>
      </c>
      <c r="C694" s="4" t="s">
        <v>2452</v>
      </c>
      <c r="D694" s="4" t="s">
        <v>2453</v>
      </c>
      <c r="E694" s="4" t="s">
        <v>416</v>
      </c>
      <c r="F694" s="4" t="s">
        <v>14</v>
      </c>
      <c r="G694" s="19">
        <v>13543.040000000003</v>
      </c>
      <c r="H694" s="19">
        <v>2573.1776000000004</v>
      </c>
      <c r="I694" s="8">
        <v>16116.217600000002</v>
      </c>
    </row>
    <row r="695" spans="1:9">
      <c r="A695" s="4" t="s">
        <v>2456</v>
      </c>
      <c r="B695" s="4" t="s">
        <v>2236</v>
      </c>
      <c r="C695" s="4" t="s">
        <v>2457</v>
      </c>
      <c r="D695" s="4" t="s">
        <v>2458</v>
      </c>
      <c r="E695" s="4" t="s">
        <v>59</v>
      </c>
      <c r="F695" s="4" t="s">
        <v>14</v>
      </c>
      <c r="G695" s="19">
        <v>43456.000000000007</v>
      </c>
      <c r="H695" s="19">
        <v>8256.6400000000012</v>
      </c>
      <c r="I695" s="8">
        <v>51712.640000000007</v>
      </c>
    </row>
    <row r="696" spans="1:9">
      <c r="A696" s="4" t="s">
        <v>2459</v>
      </c>
      <c r="B696" s="4" t="s">
        <v>2236</v>
      </c>
      <c r="C696" s="4" t="s">
        <v>2457</v>
      </c>
      <c r="D696" s="4" t="s">
        <v>2460</v>
      </c>
      <c r="E696" s="4" t="s">
        <v>61</v>
      </c>
      <c r="F696" s="4" t="s">
        <v>14</v>
      </c>
      <c r="G696" s="19">
        <v>34764.800000000003</v>
      </c>
      <c r="H696" s="19">
        <v>6605.3120000000008</v>
      </c>
      <c r="I696" s="8">
        <v>41370.112000000001</v>
      </c>
    </row>
    <row r="697" spans="1:9">
      <c r="A697" s="4" t="s">
        <v>2461</v>
      </c>
      <c r="B697" s="4" t="s">
        <v>2236</v>
      </c>
      <c r="C697" s="4" t="s">
        <v>2457</v>
      </c>
      <c r="D697" s="4" t="s">
        <v>2458</v>
      </c>
      <c r="E697" s="4" t="s">
        <v>221</v>
      </c>
      <c r="F697" s="4" t="s">
        <v>14</v>
      </c>
      <c r="G697" s="19">
        <v>31288.320000000003</v>
      </c>
      <c r="H697" s="19">
        <v>5944.7808000000005</v>
      </c>
      <c r="I697" s="8">
        <v>37233.1008</v>
      </c>
    </row>
    <row r="698" spans="1:9">
      <c r="A698" s="4" t="s">
        <v>2462</v>
      </c>
      <c r="B698" s="4" t="s">
        <v>2236</v>
      </c>
      <c r="C698" s="4" t="s">
        <v>2457</v>
      </c>
      <c r="D698" s="4" t="s">
        <v>2463</v>
      </c>
      <c r="E698" s="4" t="s">
        <v>416</v>
      </c>
      <c r="F698" s="4" t="s">
        <v>14</v>
      </c>
      <c r="G698" s="19">
        <v>31288.320000000003</v>
      </c>
      <c r="H698" s="19">
        <v>5944.7808000000005</v>
      </c>
      <c r="I698" s="8">
        <v>37233.1008</v>
      </c>
    </row>
    <row r="699" spans="1:9">
      <c r="A699" s="4" t="s">
        <v>2464</v>
      </c>
      <c r="B699" s="4" t="s">
        <v>2236</v>
      </c>
      <c r="C699" s="4" t="s">
        <v>2465</v>
      </c>
      <c r="D699" s="4" t="s">
        <v>2466</v>
      </c>
      <c r="E699" s="4" t="s">
        <v>407</v>
      </c>
      <c r="F699" s="4" t="s">
        <v>14</v>
      </c>
      <c r="G699" s="19">
        <v>1823.3600000000001</v>
      </c>
      <c r="H699" s="19">
        <v>346.4384</v>
      </c>
      <c r="I699" s="8">
        <v>2169.7984000000001</v>
      </c>
    </row>
    <row r="700" spans="1:9">
      <c r="A700" s="4" t="s">
        <v>2467</v>
      </c>
      <c r="B700" s="4" t="s">
        <v>2236</v>
      </c>
      <c r="C700" s="4" t="s">
        <v>2465</v>
      </c>
      <c r="D700" s="4" t="s">
        <v>2466</v>
      </c>
      <c r="E700" s="4" t="s">
        <v>221</v>
      </c>
      <c r="F700" s="4" t="s">
        <v>14</v>
      </c>
      <c r="G700" s="19">
        <v>1500.8</v>
      </c>
      <c r="H700" s="19">
        <v>285.15199999999999</v>
      </c>
      <c r="I700" s="8">
        <v>1785.952</v>
      </c>
    </row>
    <row r="701" spans="1:9">
      <c r="A701" s="4" t="s">
        <v>2468</v>
      </c>
      <c r="B701" s="4" t="s">
        <v>2236</v>
      </c>
      <c r="C701" s="4" t="s">
        <v>2465</v>
      </c>
      <c r="D701" s="4" t="s">
        <v>2466</v>
      </c>
      <c r="E701" s="4" t="s">
        <v>416</v>
      </c>
      <c r="F701" s="4" t="s">
        <v>14</v>
      </c>
      <c r="G701" s="19">
        <v>1348.4800000000002</v>
      </c>
      <c r="H701" s="19">
        <v>256.21120000000008</v>
      </c>
      <c r="I701" s="8">
        <v>1604.6912000000002</v>
      </c>
    </row>
    <row r="702" spans="1:9">
      <c r="A702" s="4" t="s">
        <v>2469</v>
      </c>
      <c r="B702" s="4" t="s">
        <v>2236</v>
      </c>
      <c r="C702" s="4" t="s">
        <v>2470</v>
      </c>
      <c r="D702" s="4" t="s">
        <v>2471</v>
      </c>
      <c r="E702" s="4" t="s">
        <v>407</v>
      </c>
      <c r="F702" s="4" t="s">
        <v>14</v>
      </c>
      <c r="G702" s="19">
        <v>1000.16</v>
      </c>
      <c r="H702" s="19">
        <v>190.03039999999999</v>
      </c>
      <c r="I702" s="8">
        <v>1190.1904</v>
      </c>
    </row>
    <row r="703" spans="1:9">
      <c r="A703" s="4" t="s">
        <v>2472</v>
      </c>
      <c r="B703" s="4" t="s">
        <v>2236</v>
      </c>
      <c r="C703" s="4" t="s">
        <v>2470</v>
      </c>
      <c r="D703" s="4" t="s">
        <v>2471</v>
      </c>
      <c r="E703" s="4" t="s">
        <v>221</v>
      </c>
      <c r="F703" s="4" t="s">
        <v>14</v>
      </c>
      <c r="G703" s="19">
        <v>758.24</v>
      </c>
      <c r="H703" s="19">
        <v>144.06559999999999</v>
      </c>
      <c r="I703" s="8">
        <v>902.30560000000003</v>
      </c>
    </row>
    <row r="704" spans="1:9">
      <c r="A704" s="4" t="s">
        <v>2473</v>
      </c>
      <c r="B704" s="4" t="s">
        <v>2236</v>
      </c>
      <c r="C704" s="4" t="s">
        <v>2470</v>
      </c>
      <c r="D704" s="4" t="s">
        <v>2471</v>
      </c>
      <c r="E704" s="4" t="s">
        <v>416</v>
      </c>
      <c r="F704" s="4" t="s">
        <v>14</v>
      </c>
      <c r="G704" s="19">
        <v>661.92000000000007</v>
      </c>
      <c r="H704" s="19">
        <v>125.76480000000002</v>
      </c>
      <c r="I704" s="8">
        <v>787.6848</v>
      </c>
    </row>
    <row r="705" spans="1:9">
      <c r="A705" s="4" t="s">
        <v>2474</v>
      </c>
      <c r="B705" s="4" t="s">
        <v>2236</v>
      </c>
      <c r="C705" s="4" t="s">
        <v>2475</v>
      </c>
      <c r="D705" s="4" t="s">
        <v>2476</v>
      </c>
      <c r="E705" s="4" t="s">
        <v>59</v>
      </c>
      <c r="F705" s="4" t="s">
        <v>14</v>
      </c>
      <c r="G705" s="19">
        <v>14162.400000000001</v>
      </c>
      <c r="H705" s="19">
        <v>2690.8560000000002</v>
      </c>
      <c r="I705" s="8">
        <v>16853.256000000001</v>
      </c>
    </row>
    <row r="706" spans="1:9">
      <c r="A706" s="4" t="s">
        <v>2477</v>
      </c>
      <c r="B706" s="4" t="s">
        <v>2236</v>
      </c>
      <c r="C706" s="4" t="s">
        <v>2478</v>
      </c>
      <c r="D706" s="4" t="s">
        <v>2479</v>
      </c>
      <c r="E706" s="4" t="s">
        <v>59</v>
      </c>
      <c r="F706" s="4" t="s">
        <v>14</v>
      </c>
      <c r="G706" s="19">
        <v>1274.5600000000002</v>
      </c>
      <c r="H706" s="19">
        <v>242.16640000000004</v>
      </c>
      <c r="I706" s="8">
        <v>1516.7264000000002</v>
      </c>
    </row>
    <row r="707" spans="1:9">
      <c r="A707" s="4" t="s">
        <v>2480</v>
      </c>
      <c r="B707" s="4" t="s">
        <v>2236</v>
      </c>
      <c r="C707" s="4" t="s">
        <v>2481</v>
      </c>
      <c r="D707" s="4" t="s">
        <v>2482</v>
      </c>
      <c r="E707" s="4" t="s">
        <v>2483</v>
      </c>
      <c r="F707" s="4" t="s">
        <v>2484</v>
      </c>
      <c r="G707" s="19">
        <v>35928.480000000003</v>
      </c>
      <c r="H707" s="19">
        <v>6826.4112000000005</v>
      </c>
      <c r="I707" s="8">
        <v>42754.891199999998</v>
      </c>
    </row>
    <row r="708" spans="1:9">
      <c r="A708" s="4" t="s">
        <v>2485</v>
      </c>
      <c r="B708" s="4" t="s">
        <v>2236</v>
      </c>
      <c r="C708" s="4" t="s">
        <v>2486</v>
      </c>
      <c r="D708" s="4" t="s">
        <v>2487</v>
      </c>
      <c r="E708" s="4" t="s">
        <v>2488</v>
      </c>
      <c r="F708" s="4" t="s">
        <v>2489</v>
      </c>
      <c r="G708" s="19">
        <v>86861.6</v>
      </c>
      <c r="H708" s="19">
        <v>16503.704000000002</v>
      </c>
      <c r="I708" s="8">
        <v>103365.304</v>
      </c>
    </row>
    <row r="709" spans="1:9">
      <c r="A709" s="4" t="s">
        <v>2490</v>
      </c>
      <c r="B709" s="4" t="s">
        <v>2236</v>
      </c>
      <c r="C709" s="4" t="s">
        <v>2491</v>
      </c>
      <c r="D709" s="4" t="s">
        <v>2492</v>
      </c>
      <c r="E709" s="4" t="s">
        <v>59</v>
      </c>
      <c r="F709" s="4" t="s">
        <v>14</v>
      </c>
      <c r="G709" s="19">
        <v>14748.160000000002</v>
      </c>
      <c r="H709" s="19">
        <v>2802.1504000000004</v>
      </c>
      <c r="I709" s="8">
        <v>17550.310400000002</v>
      </c>
    </row>
    <row r="710" spans="1:9">
      <c r="A710" s="4" t="s">
        <v>2493</v>
      </c>
      <c r="B710" s="4" t="s">
        <v>2236</v>
      </c>
      <c r="C710" s="4" t="s">
        <v>2494</v>
      </c>
      <c r="D710" s="4" t="s">
        <v>2495</v>
      </c>
      <c r="E710" s="4" t="s">
        <v>59</v>
      </c>
      <c r="F710" s="4" t="s">
        <v>14</v>
      </c>
      <c r="G710" s="19">
        <v>21076.160000000003</v>
      </c>
      <c r="H710" s="19">
        <v>4004.4704000000006</v>
      </c>
      <c r="I710" s="8">
        <v>25080.630400000002</v>
      </c>
    </row>
    <row r="711" spans="1:9">
      <c r="A711" s="4" t="s">
        <v>2496</v>
      </c>
      <c r="B711" s="4" t="s">
        <v>2236</v>
      </c>
      <c r="C711" s="4" t="s">
        <v>2497</v>
      </c>
      <c r="D711" s="4" t="s">
        <v>2498</v>
      </c>
      <c r="E711" s="4" t="s">
        <v>2499</v>
      </c>
      <c r="F711" s="4" t="s">
        <v>2497</v>
      </c>
      <c r="G711" s="19">
        <v>27791.680000000004</v>
      </c>
      <c r="H711" s="19">
        <v>5280.4192000000012</v>
      </c>
      <c r="I711" s="8">
        <v>33072.099200000004</v>
      </c>
    </row>
    <row r="712" spans="1:9">
      <c r="A712" s="4" t="s">
        <v>2500</v>
      </c>
      <c r="B712" s="4" t="s">
        <v>2236</v>
      </c>
      <c r="C712" s="4" t="s">
        <v>2501</v>
      </c>
      <c r="D712" s="4" t="s">
        <v>2502</v>
      </c>
      <c r="E712" s="4" t="s">
        <v>59</v>
      </c>
      <c r="F712" s="4" t="s">
        <v>14</v>
      </c>
      <c r="G712" s="19">
        <v>19313.280000000002</v>
      </c>
      <c r="H712" s="19">
        <v>3669.5232000000005</v>
      </c>
      <c r="I712" s="8">
        <v>22982.803200000002</v>
      </c>
    </row>
    <row r="713" spans="1:9">
      <c r="A713" s="4" t="s">
        <v>2503</v>
      </c>
      <c r="B713" s="4" t="s">
        <v>2236</v>
      </c>
      <c r="C713" s="4" t="s">
        <v>2504</v>
      </c>
      <c r="D713" s="4" t="s">
        <v>2505</v>
      </c>
      <c r="E713" s="4" t="s">
        <v>59</v>
      </c>
      <c r="F713" s="4" t="s">
        <v>14</v>
      </c>
      <c r="G713" s="19">
        <v>24141.600000000002</v>
      </c>
      <c r="H713" s="19">
        <v>4586.9040000000005</v>
      </c>
      <c r="I713" s="8">
        <v>28728.504000000001</v>
      </c>
    </row>
    <row r="714" spans="1:9">
      <c r="A714" s="4" t="s">
        <v>2506</v>
      </c>
      <c r="B714" s="4" t="s">
        <v>2236</v>
      </c>
      <c r="C714" s="4" t="s">
        <v>2507</v>
      </c>
      <c r="D714" s="4" t="s">
        <v>2508</v>
      </c>
      <c r="E714" s="4" t="s">
        <v>59</v>
      </c>
      <c r="F714" s="4" t="s">
        <v>14</v>
      </c>
      <c r="G714" s="19">
        <v>36052.800000000003</v>
      </c>
      <c r="H714" s="19">
        <v>6850.0320000000011</v>
      </c>
      <c r="I714" s="8">
        <v>42902.832000000002</v>
      </c>
    </row>
    <row r="715" spans="1:9">
      <c r="A715" s="4" t="s">
        <v>2509</v>
      </c>
      <c r="B715" s="4" t="s">
        <v>2236</v>
      </c>
      <c r="C715" s="4" t="s">
        <v>2510</v>
      </c>
      <c r="D715" s="4" t="s">
        <v>2511</v>
      </c>
      <c r="E715" s="4" t="s">
        <v>59</v>
      </c>
      <c r="F715" s="4" t="s">
        <v>14</v>
      </c>
      <c r="G715" s="19">
        <v>54078.080000000002</v>
      </c>
      <c r="H715" s="19">
        <v>10274.835200000001</v>
      </c>
      <c r="I715" s="8">
        <v>64352.915200000003</v>
      </c>
    </row>
    <row r="716" spans="1:9">
      <c r="A716" s="4" t="s">
        <v>2512</v>
      </c>
      <c r="B716" s="4" t="s">
        <v>2236</v>
      </c>
      <c r="C716" s="4" t="s">
        <v>2510</v>
      </c>
      <c r="D716" s="4" t="s">
        <v>2513</v>
      </c>
      <c r="E716" s="4" t="s">
        <v>59</v>
      </c>
      <c r="F716" s="4" t="s">
        <v>14</v>
      </c>
      <c r="G716" s="19">
        <v>39785.760000000002</v>
      </c>
      <c r="H716" s="19">
        <v>7559.2944000000007</v>
      </c>
      <c r="I716" s="8">
        <v>47345.054400000001</v>
      </c>
    </row>
    <row r="717" spans="1:9">
      <c r="A717" s="4" t="s">
        <v>2514</v>
      </c>
      <c r="B717" s="4" t="s">
        <v>2236</v>
      </c>
      <c r="C717" s="4" t="s">
        <v>2510</v>
      </c>
      <c r="D717" s="4" t="s">
        <v>2515</v>
      </c>
      <c r="E717" s="4" t="s">
        <v>59</v>
      </c>
      <c r="F717" s="4" t="s">
        <v>14</v>
      </c>
      <c r="G717" s="19">
        <v>77255.360000000001</v>
      </c>
      <c r="H717" s="19">
        <v>14678.518400000001</v>
      </c>
      <c r="I717" s="8">
        <v>91933.878400000001</v>
      </c>
    </row>
    <row r="718" spans="1:9">
      <c r="A718" s="4" t="s">
        <v>2516</v>
      </c>
      <c r="B718" s="4" t="s">
        <v>2236</v>
      </c>
      <c r="C718" s="4" t="s">
        <v>2517</v>
      </c>
      <c r="D718" s="4" t="s">
        <v>2518</v>
      </c>
      <c r="E718" s="4" t="s">
        <v>59</v>
      </c>
      <c r="F718" s="4" t="s">
        <v>14</v>
      </c>
      <c r="G718" s="19">
        <v>44035.040000000001</v>
      </c>
      <c r="H718" s="19">
        <v>8366.6576000000005</v>
      </c>
      <c r="I718" s="8">
        <v>52401.6976</v>
      </c>
    </row>
    <row r="719" spans="1:9">
      <c r="A719" s="4" t="s">
        <v>2519</v>
      </c>
      <c r="B719" s="4" t="s">
        <v>2236</v>
      </c>
      <c r="C719" s="4" t="s">
        <v>2520</v>
      </c>
      <c r="D719" s="4" t="s">
        <v>2521</v>
      </c>
      <c r="E719" s="4" t="s">
        <v>59</v>
      </c>
      <c r="F719" s="4" t="s">
        <v>14</v>
      </c>
      <c r="G719" s="19">
        <v>56396.479999999996</v>
      </c>
      <c r="H719" s="19">
        <v>10715.331199999999</v>
      </c>
      <c r="I719" s="8">
        <v>67111.811199999996</v>
      </c>
    </row>
    <row r="720" spans="1:9">
      <c r="A720" s="4" t="s">
        <v>2522</v>
      </c>
      <c r="B720" s="4" t="s">
        <v>2236</v>
      </c>
      <c r="C720" s="4" t="s">
        <v>2523</v>
      </c>
      <c r="D720" s="4" t="s">
        <v>2524</v>
      </c>
      <c r="E720" s="4" t="s">
        <v>59</v>
      </c>
      <c r="F720" s="4" t="s">
        <v>14</v>
      </c>
      <c r="G720" s="19">
        <v>14807.520000000002</v>
      </c>
      <c r="H720" s="19">
        <v>2813.4288000000006</v>
      </c>
      <c r="I720" s="8">
        <v>17620.948800000002</v>
      </c>
    </row>
    <row r="721" spans="1:9">
      <c r="A721" s="4" t="s">
        <v>2525</v>
      </c>
      <c r="B721" s="4" t="s">
        <v>2236</v>
      </c>
      <c r="C721" s="4" t="s">
        <v>2526</v>
      </c>
      <c r="D721" s="4" t="s">
        <v>2527</v>
      </c>
      <c r="E721" s="4" t="s">
        <v>59</v>
      </c>
      <c r="F721" s="4" t="s">
        <v>14</v>
      </c>
      <c r="G721" s="19">
        <v>10300.640000000001</v>
      </c>
      <c r="H721" s="19">
        <v>1957.1216000000002</v>
      </c>
      <c r="I721" s="8">
        <v>12257.761600000002</v>
      </c>
    </row>
    <row r="722" spans="1:9">
      <c r="A722" s="4" t="s">
        <v>2528</v>
      </c>
      <c r="B722" s="4" t="s">
        <v>2236</v>
      </c>
      <c r="C722" s="4" t="s">
        <v>2529</v>
      </c>
      <c r="D722" s="4" t="s">
        <v>2530</v>
      </c>
      <c r="E722" s="4" t="s">
        <v>35</v>
      </c>
      <c r="F722" s="4" t="s">
        <v>14</v>
      </c>
      <c r="G722" s="19">
        <v>24864.000000000004</v>
      </c>
      <c r="H722" s="19">
        <v>4724.1600000000008</v>
      </c>
      <c r="I722" s="8">
        <v>29588.160000000003</v>
      </c>
    </row>
    <row r="723" spans="1:9">
      <c r="A723" s="4" t="s">
        <v>2531</v>
      </c>
      <c r="B723" s="4" t="s">
        <v>2236</v>
      </c>
      <c r="C723" s="4" t="s">
        <v>2529</v>
      </c>
      <c r="D723" s="4" t="s">
        <v>2532</v>
      </c>
      <c r="E723" s="4" t="s">
        <v>35</v>
      </c>
      <c r="F723" s="4" t="s">
        <v>14</v>
      </c>
      <c r="G723" s="19">
        <v>33040.000000000007</v>
      </c>
      <c r="H723" s="19">
        <v>6277.6000000000013</v>
      </c>
      <c r="I723" s="8">
        <v>39317.600000000006</v>
      </c>
    </row>
    <row r="724" spans="1:9">
      <c r="A724" s="4" t="s">
        <v>2533</v>
      </c>
      <c r="B724" s="4" t="s">
        <v>2236</v>
      </c>
      <c r="C724" s="4" t="s">
        <v>2534</v>
      </c>
      <c r="D724" s="4" t="s">
        <v>2535</v>
      </c>
      <c r="E724" s="4" t="s">
        <v>407</v>
      </c>
      <c r="F724" s="4" t="s">
        <v>14</v>
      </c>
      <c r="G724" s="19">
        <v>24080.000000000004</v>
      </c>
      <c r="H724" s="19">
        <v>4575.2000000000007</v>
      </c>
      <c r="I724" s="8">
        <v>28655.200000000004</v>
      </c>
    </row>
    <row r="725" spans="1:9">
      <c r="A725" s="4" t="s">
        <v>2536</v>
      </c>
      <c r="B725" s="4" t="s">
        <v>2236</v>
      </c>
      <c r="C725" s="4" t="s">
        <v>2534</v>
      </c>
      <c r="D725" s="4" t="s">
        <v>2535</v>
      </c>
      <c r="E725" s="4" t="s">
        <v>2537</v>
      </c>
      <c r="F725" s="4" t="s">
        <v>14</v>
      </c>
      <c r="G725" s="19">
        <v>22960.000000000004</v>
      </c>
      <c r="H725" s="19">
        <v>4362.4000000000005</v>
      </c>
      <c r="I725" s="8">
        <v>27322.400000000001</v>
      </c>
    </row>
    <row r="726" spans="1:9">
      <c r="A726" s="4" t="s">
        <v>2538</v>
      </c>
      <c r="B726" s="4" t="s">
        <v>2236</v>
      </c>
      <c r="C726" s="4" t="s">
        <v>2534</v>
      </c>
      <c r="D726" s="4" t="s">
        <v>2535</v>
      </c>
      <c r="E726" s="4" t="s">
        <v>2539</v>
      </c>
      <c r="F726" s="4" t="s">
        <v>14</v>
      </c>
      <c r="G726" s="19">
        <v>22176.000000000004</v>
      </c>
      <c r="H726" s="19">
        <v>4213.4400000000005</v>
      </c>
      <c r="I726" s="8">
        <v>26389.440000000002</v>
      </c>
    </row>
    <row r="727" spans="1:9">
      <c r="A727" s="4" t="s">
        <v>2540</v>
      </c>
      <c r="B727" s="4" t="s">
        <v>2541</v>
      </c>
      <c r="C727" s="4" t="s">
        <v>2542</v>
      </c>
      <c r="D727" s="4" t="s">
        <v>2543</v>
      </c>
      <c r="E727" s="4" t="s">
        <v>2544</v>
      </c>
      <c r="F727" s="4" t="s">
        <v>332</v>
      </c>
      <c r="G727" s="19">
        <v>270681.60000000003</v>
      </c>
      <c r="H727" s="19">
        <v>51429.504000000008</v>
      </c>
      <c r="I727" s="8">
        <v>322111.10400000005</v>
      </c>
    </row>
    <row r="728" spans="1:9">
      <c r="A728" s="4" t="s">
        <v>2545</v>
      </c>
      <c r="B728" s="4" t="s">
        <v>2541</v>
      </c>
      <c r="C728" s="4" t="s">
        <v>2542</v>
      </c>
      <c r="D728" s="4" t="s">
        <v>2546</v>
      </c>
      <c r="E728" s="4" t="s">
        <v>2544</v>
      </c>
      <c r="F728" s="4" t="s">
        <v>332</v>
      </c>
      <c r="G728" s="19">
        <v>164833.76</v>
      </c>
      <c r="H728" s="19">
        <v>31318.414400000001</v>
      </c>
      <c r="I728" s="8">
        <v>196152.17440000002</v>
      </c>
    </row>
    <row r="729" spans="1:9">
      <c r="A729" s="4" t="s">
        <v>2547</v>
      </c>
      <c r="B729" s="4" t="s">
        <v>2541</v>
      </c>
      <c r="C729" s="4" t="s">
        <v>2542</v>
      </c>
      <c r="D729" s="4" t="s">
        <v>2548</v>
      </c>
      <c r="E729" s="4" t="s">
        <v>2544</v>
      </c>
      <c r="F729" s="4" t="s">
        <v>332</v>
      </c>
      <c r="G729" s="19">
        <v>76949.600000000006</v>
      </c>
      <c r="H729" s="19">
        <v>14620.424000000001</v>
      </c>
      <c r="I729" s="8">
        <v>91570.024000000005</v>
      </c>
    </row>
    <row r="730" spans="1:9">
      <c r="A730" s="4" t="s">
        <v>2549</v>
      </c>
      <c r="B730" s="4" t="s">
        <v>2541</v>
      </c>
      <c r="C730" s="4" t="s">
        <v>2550</v>
      </c>
      <c r="D730" s="4" t="s">
        <v>2551</v>
      </c>
      <c r="E730" s="4" t="s">
        <v>2552</v>
      </c>
      <c r="F730" s="4" t="s">
        <v>2553</v>
      </c>
      <c r="G730" s="19">
        <v>2619144.64</v>
      </c>
      <c r="H730" s="19">
        <v>497637.48160000006</v>
      </c>
      <c r="I730" s="8">
        <v>3116782.1216000002</v>
      </c>
    </row>
    <row r="731" spans="1:9">
      <c r="A731" s="4" t="s">
        <v>2554</v>
      </c>
      <c r="B731" s="4" t="s">
        <v>2541</v>
      </c>
      <c r="C731" s="4" t="s">
        <v>2550</v>
      </c>
      <c r="D731" s="4" t="s">
        <v>2555</v>
      </c>
      <c r="E731" s="4" t="s">
        <v>2544</v>
      </c>
      <c r="F731" s="4" t="s">
        <v>332</v>
      </c>
      <c r="G731" s="19">
        <v>314484.80000000005</v>
      </c>
      <c r="H731" s="19">
        <v>59752.112000000008</v>
      </c>
      <c r="I731" s="8">
        <v>374236.91200000001</v>
      </c>
    </row>
    <row r="732" spans="1:9">
      <c r="A732" s="4" t="s">
        <v>2556</v>
      </c>
      <c r="B732" s="4" t="s">
        <v>2541</v>
      </c>
      <c r="C732" s="4" t="s">
        <v>2557</v>
      </c>
      <c r="D732" s="4" t="s">
        <v>2558</v>
      </c>
      <c r="E732" s="4" t="s">
        <v>2544</v>
      </c>
      <c r="F732" s="4" t="s">
        <v>332</v>
      </c>
      <c r="G732" s="19">
        <v>489669.60000000003</v>
      </c>
      <c r="H732" s="19">
        <v>93037.224000000002</v>
      </c>
      <c r="I732" s="8">
        <v>582706.82400000002</v>
      </c>
    </row>
    <row r="733" spans="1:9">
      <c r="A733" s="4" t="s">
        <v>2559</v>
      </c>
      <c r="B733" s="4" t="s">
        <v>2541</v>
      </c>
      <c r="C733" s="4" t="s">
        <v>2560</v>
      </c>
      <c r="D733" s="4" t="s">
        <v>2561</v>
      </c>
      <c r="E733" s="4" t="s">
        <v>2544</v>
      </c>
      <c r="F733" s="4" t="s">
        <v>332</v>
      </c>
      <c r="G733" s="19">
        <v>334333.44</v>
      </c>
      <c r="H733" s="19">
        <v>63523.353600000002</v>
      </c>
      <c r="I733" s="8">
        <v>397856.79359999998</v>
      </c>
    </row>
    <row r="734" spans="1:9">
      <c r="A734" s="4" t="s">
        <v>2562</v>
      </c>
      <c r="B734" s="4" t="s">
        <v>2541</v>
      </c>
      <c r="C734" s="4" t="s">
        <v>2563</v>
      </c>
      <c r="D734" s="4" t="s">
        <v>2564</v>
      </c>
      <c r="E734" s="4" t="s">
        <v>2544</v>
      </c>
      <c r="F734" s="4" t="s">
        <v>332</v>
      </c>
      <c r="G734" s="19">
        <v>278689.60000000009</v>
      </c>
      <c r="H734" s="19">
        <v>52951.024000000019</v>
      </c>
      <c r="I734" s="8">
        <v>331640.62400000007</v>
      </c>
    </row>
    <row r="735" spans="1:9">
      <c r="A735" s="4" t="s">
        <v>2565</v>
      </c>
      <c r="B735" s="4" t="s">
        <v>2541</v>
      </c>
      <c r="C735" s="4" t="s">
        <v>2566</v>
      </c>
      <c r="D735" s="4" t="s">
        <v>2567</v>
      </c>
      <c r="E735" s="4" t="s">
        <v>2544</v>
      </c>
      <c r="F735" s="4" t="s">
        <v>332</v>
      </c>
      <c r="G735" s="19">
        <v>200865.28</v>
      </c>
      <c r="H735" s="19">
        <v>38164.403200000001</v>
      </c>
      <c r="I735" s="8">
        <v>239029.6832</v>
      </c>
    </row>
    <row r="736" spans="1:9">
      <c r="A736" s="4" t="s">
        <v>2568</v>
      </c>
      <c r="B736" s="4" t="s">
        <v>2541</v>
      </c>
      <c r="C736" s="4" t="s">
        <v>2569</v>
      </c>
      <c r="D736" s="4" t="s">
        <v>2570</v>
      </c>
      <c r="E736" s="4" t="s">
        <v>2544</v>
      </c>
      <c r="F736" s="4" t="s">
        <v>332</v>
      </c>
      <c r="G736" s="19">
        <v>254443.84000000003</v>
      </c>
      <c r="H736" s="19">
        <v>48344.329600000005</v>
      </c>
      <c r="I736" s="8">
        <v>302788.16960000002</v>
      </c>
    </row>
    <row r="737" spans="1:9">
      <c r="A737" s="4" t="s">
        <v>2571</v>
      </c>
      <c r="B737" s="4" t="s">
        <v>2541</v>
      </c>
      <c r="C737" s="4" t="s">
        <v>2572</v>
      </c>
      <c r="D737" s="4" t="s">
        <v>2573</v>
      </c>
      <c r="E737" s="4" t="s">
        <v>59</v>
      </c>
      <c r="F737" s="4" t="s">
        <v>14</v>
      </c>
      <c r="G737" s="19">
        <v>265762.56</v>
      </c>
      <c r="H737" s="19">
        <v>50494.886400000003</v>
      </c>
      <c r="I737" s="8">
        <v>316257.44640000002</v>
      </c>
    </row>
    <row r="738" spans="1:9">
      <c r="A738" s="4" t="s">
        <v>2574</v>
      </c>
      <c r="B738" s="4" t="s">
        <v>2541</v>
      </c>
      <c r="C738" s="4" t="s">
        <v>2575</v>
      </c>
      <c r="D738" s="4" t="s">
        <v>2576</v>
      </c>
      <c r="E738" s="4" t="s">
        <v>59</v>
      </c>
      <c r="F738" s="4" t="s">
        <v>14</v>
      </c>
      <c r="G738" s="19">
        <v>485675.68000000005</v>
      </c>
      <c r="H738" s="19">
        <v>92278.37920000001</v>
      </c>
      <c r="I738" s="8">
        <v>577954.05920000002</v>
      </c>
    </row>
    <row r="739" spans="1:9">
      <c r="A739" s="4" t="s">
        <v>2577</v>
      </c>
      <c r="B739" s="4" t="s">
        <v>2541</v>
      </c>
      <c r="C739" s="4" t="s">
        <v>2578</v>
      </c>
      <c r="D739" s="4" t="s">
        <v>2579</v>
      </c>
      <c r="E739" s="4" t="s">
        <v>59</v>
      </c>
      <c r="F739" s="4" t="s">
        <v>14</v>
      </c>
      <c r="G739" s="19">
        <v>211060.64</v>
      </c>
      <c r="H739" s="19">
        <v>40101.5216</v>
      </c>
      <c r="I739" s="8">
        <v>251162.16160000002</v>
      </c>
    </row>
    <row r="740" spans="1:9">
      <c r="A740" s="4" t="s">
        <v>2580</v>
      </c>
      <c r="B740" s="4" t="s">
        <v>2541</v>
      </c>
      <c r="C740" s="4" t="s">
        <v>2581</v>
      </c>
      <c r="D740" s="4" t="s">
        <v>2582</v>
      </c>
      <c r="E740" s="4" t="s">
        <v>59</v>
      </c>
      <c r="F740" s="4" t="s">
        <v>14</v>
      </c>
      <c r="G740" s="19">
        <v>50703.520000000004</v>
      </c>
      <c r="H740" s="19">
        <v>9633.6688000000013</v>
      </c>
      <c r="I740" s="8">
        <v>60337.188800000004</v>
      </c>
    </row>
    <row r="741" spans="1:9">
      <c r="A741" s="4" t="s">
        <v>2583</v>
      </c>
      <c r="B741" s="4" t="s">
        <v>2541</v>
      </c>
      <c r="C741" s="4" t="s">
        <v>2584</v>
      </c>
      <c r="D741" s="4" t="s">
        <v>2585</v>
      </c>
      <c r="E741" s="4" t="s">
        <v>59</v>
      </c>
      <c r="F741" s="4" t="s">
        <v>14</v>
      </c>
      <c r="G741" s="19">
        <v>36692.320000000007</v>
      </c>
      <c r="H741" s="19">
        <v>6971.5408000000016</v>
      </c>
      <c r="I741" s="8">
        <v>43663.860800000002</v>
      </c>
    </row>
    <row r="742" spans="1:9">
      <c r="A742" s="4" t="s">
        <v>2586</v>
      </c>
      <c r="B742" s="4" t="s">
        <v>2541</v>
      </c>
      <c r="C742" s="4" t="s">
        <v>2587</v>
      </c>
      <c r="D742" s="4" t="s">
        <v>2588</v>
      </c>
      <c r="E742" s="4" t="s">
        <v>59</v>
      </c>
      <c r="F742" s="4" t="s">
        <v>14</v>
      </c>
      <c r="G742" s="19">
        <v>413498.4</v>
      </c>
      <c r="H742" s="19">
        <v>78564.696000000011</v>
      </c>
      <c r="I742" s="8">
        <v>492063.09600000002</v>
      </c>
    </row>
    <row r="743" spans="1:9">
      <c r="A743" s="4" t="s">
        <v>2589</v>
      </c>
      <c r="B743" s="4" t="s">
        <v>2541</v>
      </c>
      <c r="C743" s="4" t="s">
        <v>2590</v>
      </c>
      <c r="D743" s="4" t="s">
        <v>2591</v>
      </c>
      <c r="E743" s="4" t="s">
        <v>59</v>
      </c>
      <c r="F743" s="4" t="s">
        <v>14</v>
      </c>
      <c r="G743" s="19">
        <v>253273.44000000003</v>
      </c>
      <c r="H743" s="19">
        <v>48121.953600000008</v>
      </c>
      <c r="I743" s="8">
        <v>301395.39360000001</v>
      </c>
    </row>
    <row r="744" spans="1:9">
      <c r="A744" s="4" t="s">
        <v>2592</v>
      </c>
      <c r="B744" s="4" t="s">
        <v>2541</v>
      </c>
      <c r="C744" s="4" t="s">
        <v>2593</v>
      </c>
      <c r="D744" s="4" t="s">
        <v>2594</v>
      </c>
      <c r="E744" s="4" t="s">
        <v>59</v>
      </c>
      <c r="F744" s="4" t="s">
        <v>14</v>
      </c>
      <c r="G744" s="19">
        <v>303928.12799999997</v>
      </c>
      <c r="H744" s="19">
        <v>57746.344319999997</v>
      </c>
      <c r="I744" s="8">
        <v>361674.47231999994</v>
      </c>
    </row>
    <row r="745" spans="1:9">
      <c r="A745" s="4" t="s">
        <v>2595</v>
      </c>
      <c r="B745" s="4" t="s">
        <v>2541</v>
      </c>
      <c r="C745" s="4" t="s">
        <v>2596</v>
      </c>
      <c r="D745" s="4" t="s">
        <v>2597</v>
      </c>
      <c r="E745" s="4" t="s">
        <v>59</v>
      </c>
      <c r="F745" s="4" t="s">
        <v>14</v>
      </c>
      <c r="G745" s="19">
        <v>489937.28</v>
      </c>
      <c r="H745" s="19">
        <v>93088.083200000008</v>
      </c>
      <c r="I745" s="8">
        <v>583025.36320000002</v>
      </c>
    </row>
    <row r="746" spans="1:9">
      <c r="A746" s="4" t="s">
        <v>2598</v>
      </c>
      <c r="B746" s="4" t="s">
        <v>2541</v>
      </c>
      <c r="C746" s="4" t="s">
        <v>2599</v>
      </c>
      <c r="D746" s="4" t="s">
        <v>2600</v>
      </c>
      <c r="E746" s="4" t="s">
        <v>2544</v>
      </c>
      <c r="F746" s="4" t="s">
        <v>332</v>
      </c>
      <c r="G746" s="19">
        <v>350168.00000000006</v>
      </c>
      <c r="H746" s="19">
        <v>66531.920000000013</v>
      </c>
      <c r="I746" s="8">
        <v>416699.92000000004</v>
      </c>
    </row>
    <row r="747" spans="1:9">
      <c r="A747" s="4" t="s">
        <v>2601</v>
      </c>
      <c r="B747" s="4" t="s">
        <v>2541</v>
      </c>
      <c r="C747" s="4" t="s">
        <v>2602</v>
      </c>
      <c r="D747" s="4" t="s">
        <v>2603</v>
      </c>
      <c r="E747" s="4" t="s">
        <v>2544</v>
      </c>
      <c r="F747" s="4" t="s">
        <v>332</v>
      </c>
      <c r="G747" s="19">
        <v>333760.00000000006</v>
      </c>
      <c r="H747" s="19">
        <v>63414.400000000009</v>
      </c>
      <c r="I747" s="8">
        <v>397174.4</v>
      </c>
    </row>
    <row r="748" spans="1:9">
      <c r="A748" s="4" t="s">
        <v>2604</v>
      </c>
      <c r="B748" s="4" t="s">
        <v>2541</v>
      </c>
      <c r="C748" s="4" t="s">
        <v>2605</v>
      </c>
      <c r="D748" s="4" t="s">
        <v>2606</v>
      </c>
      <c r="E748" s="4" t="s">
        <v>2544</v>
      </c>
      <c r="F748" s="4" t="s">
        <v>332</v>
      </c>
      <c r="G748" s="19">
        <v>291803.68000000005</v>
      </c>
      <c r="H748" s="19">
        <v>55442.69920000001</v>
      </c>
      <c r="I748" s="8">
        <v>347246.37920000002</v>
      </c>
    </row>
    <row r="749" spans="1:9">
      <c r="A749" s="4" t="s">
        <v>2607</v>
      </c>
      <c r="B749" s="4" t="s">
        <v>2541</v>
      </c>
      <c r="C749" s="4" t="s">
        <v>2608</v>
      </c>
      <c r="D749" s="4" t="s">
        <v>2609</v>
      </c>
      <c r="E749" s="4" t="s">
        <v>886</v>
      </c>
      <c r="F749" s="4" t="s">
        <v>887</v>
      </c>
      <c r="G749" s="19">
        <v>396305.27889476717</v>
      </c>
      <c r="H749" s="19">
        <v>75298.002990005756</v>
      </c>
      <c r="I749" s="8">
        <v>471603.28188477294</v>
      </c>
    </row>
    <row r="750" spans="1:9">
      <c r="A750" s="4" t="s">
        <v>2610</v>
      </c>
      <c r="B750" s="4" t="s">
        <v>2611</v>
      </c>
      <c r="C750" s="4" t="s">
        <v>2612</v>
      </c>
      <c r="D750" s="4" t="s">
        <v>2613</v>
      </c>
      <c r="E750" s="4" t="s">
        <v>2614</v>
      </c>
      <c r="F750" s="4" t="s">
        <v>2615</v>
      </c>
      <c r="G750" s="19">
        <v>0.12047190126050419</v>
      </c>
      <c r="H750" s="19">
        <v>2.2889661239495797E-2</v>
      </c>
      <c r="I750" s="8">
        <v>0.14336156249999998</v>
      </c>
    </row>
    <row r="751" spans="1:9">
      <c r="A751" s="4" t="s">
        <v>2616</v>
      </c>
      <c r="B751" s="4" t="s">
        <v>2617</v>
      </c>
      <c r="C751" s="4" t="s">
        <v>2618</v>
      </c>
      <c r="D751" s="4" t="s">
        <v>2619</v>
      </c>
      <c r="E751" s="4" t="s">
        <v>59</v>
      </c>
      <c r="F751" s="4" t="s">
        <v>14</v>
      </c>
      <c r="G751" s="19">
        <v>446316.44305004645</v>
      </c>
      <c r="H751" s="19">
        <v>84800.124179508828</v>
      </c>
      <c r="I751" s="8">
        <v>531116.56722955522</v>
      </c>
    </row>
    <row r="752" spans="1:9">
      <c r="A752" s="4" t="s">
        <v>2620</v>
      </c>
      <c r="B752" s="4" t="s">
        <v>2617</v>
      </c>
      <c r="C752" s="4" t="s">
        <v>2621</v>
      </c>
      <c r="D752" s="4" t="s">
        <v>2622</v>
      </c>
      <c r="E752" s="4" t="s">
        <v>59</v>
      </c>
      <c r="F752" s="4" t="s">
        <v>14</v>
      </c>
      <c r="G752" s="19">
        <v>995650.48620407295</v>
      </c>
      <c r="H752" s="19">
        <v>189173.59237877387</v>
      </c>
      <c r="I752" s="8">
        <v>1184824.0785828468</v>
      </c>
    </row>
    <row r="753" spans="1:9">
      <c r="A753" s="4" t="s">
        <v>2623</v>
      </c>
      <c r="B753" s="4" t="s">
        <v>2617</v>
      </c>
      <c r="C753" s="4" t="s">
        <v>2624</v>
      </c>
      <c r="D753" s="4" t="s">
        <v>2625</v>
      </c>
      <c r="E753" s="4" t="s">
        <v>59</v>
      </c>
      <c r="F753" s="4" t="s">
        <v>14</v>
      </c>
      <c r="G753" s="19">
        <v>1249686.7073010777</v>
      </c>
      <c r="H753" s="19">
        <v>237440.47438720477</v>
      </c>
      <c r="I753" s="8">
        <v>1487127.1816882824</v>
      </c>
    </row>
    <row r="754" spans="1:9">
      <c r="A754" s="4" t="s">
        <v>2626</v>
      </c>
      <c r="B754" s="4" t="s">
        <v>2617</v>
      </c>
      <c r="C754" s="4" t="s">
        <v>2627</v>
      </c>
      <c r="D754" s="4" t="s">
        <v>2628</v>
      </c>
      <c r="E754" s="4" t="s">
        <v>59</v>
      </c>
      <c r="F754" s="4" t="s">
        <v>14</v>
      </c>
      <c r="G754" s="19">
        <v>281500.40343418578</v>
      </c>
      <c r="H754" s="19">
        <v>53485.0766524953</v>
      </c>
      <c r="I754" s="8">
        <v>334985.48008668103</v>
      </c>
    </row>
    <row r="755" spans="1:9">
      <c r="A755" s="4" t="s">
        <v>2629</v>
      </c>
      <c r="B755" s="4" t="s">
        <v>2617</v>
      </c>
      <c r="C755" s="4" t="s">
        <v>2630</v>
      </c>
      <c r="D755" s="4" t="s">
        <v>2631</v>
      </c>
      <c r="E755" s="4" t="s">
        <v>59</v>
      </c>
      <c r="F755" s="4" t="s">
        <v>14</v>
      </c>
      <c r="G755" s="19">
        <v>93832.883728707879</v>
      </c>
      <c r="H755" s="19">
        <v>17828.247908454498</v>
      </c>
      <c r="I755" s="8">
        <v>111661.13163716237</v>
      </c>
    </row>
    <row r="756" spans="1:9">
      <c r="A756" s="4" t="s">
        <v>2632</v>
      </c>
      <c r="B756" s="4" t="s">
        <v>2617</v>
      </c>
      <c r="C756" s="4" t="s">
        <v>2633</v>
      </c>
      <c r="D756" s="4" t="s">
        <v>2634</v>
      </c>
      <c r="E756" s="4" t="s">
        <v>59</v>
      </c>
      <c r="F756" s="4" t="s">
        <v>14</v>
      </c>
      <c r="G756" s="19">
        <v>750668.32657384942</v>
      </c>
      <c r="H756" s="19">
        <v>142626.98204903139</v>
      </c>
      <c r="I756" s="8">
        <v>893295.30862288072</v>
      </c>
    </row>
    <row r="757" spans="1:9">
      <c r="A757" s="4" t="s">
        <v>2635</v>
      </c>
      <c r="B757" s="4" t="s">
        <v>2617</v>
      </c>
      <c r="C757" s="4" t="s">
        <v>2636</v>
      </c>
      <c r="D757" s="4" t="s">
        <v>2637</v>
      </c>
      <c r="E757" s="4" t="s">
        <v>59</v>
      </c>
      <c r="F757" s="4" t="s">
        <v>14</v>
      </c>
      <c r="G757" s="19">
        <v>281500.40343418578</v>
      </c>
      <c r="H757" s="19">
        <v>53485.0766524953</v>
      </c>
      <c r="I757" s="8">
        <v>334985.48008668103</v>
      </c>
    </row>
    <row r="758" spans="1:9">
      <c r="A758" s="4" t="s">
        <v>2638</v>
      </c>
      <c r="B758" s="4" t="s">
        <v>2617</v>
      </c>
      <c r="C758" s="4" t="s">
        <v>2639</v>
      </c>
      <c r="D758" s="4" t="s">
        <v>2640</v>
      </c>
      <c r="E758" s="4" t="s">
        <v>59</v>
      </c>
      <c r="F758" s="4" t="s">
        <v>14</v>
      </c>
      <c r="G758" s="19">
        <v>98064.990860530932</v>
      </c>
      <c r="H758" s="19">
        <v>18632.348263500877</v>
      </c>
      <c r="I758" s="8">
        <v>116697.3391240318</v>
      </c>
    </row>
    <row r="759" spans="1:9">
      <c r="A759" s="4" t="s">
        <v>2641</v>
      </c>
      <c r="B759" s="4" t="s">
        <v>2617</v>
      </c>
      <c r="C759" s="4" t="s">
        <v>2642</v>
      </c>
      <c r="D759" s="4" t="s">
        <v>2643</v>
      </c>
      <c r="E759" s="4" t="s">
        <v>59</v>
      </c>
      <c r="F759" s="4" t="s">
        <v>14</v>
      </c>
      <c r="G759" s="19">
        <v>1126003.3659848054</v>
      </c>
      <c r="H759" s="19">
        <v>213940.63953711302</v>
      </c>
      <c r="I759" s="8">
        <v>1339944.0055219184</v>
      </c>
    </row>
    <row r="760" spans="1:9">
      <c r="A760" s="4" t="s">
        <v>2644</v>
      </c>
      <c r="B760" s="4" t="s">
        <v>2617</v>
      </c>
      <c r="C760" s="4" t="s">
        <v>2642</v>
      </c>
      <c r="D760" s="4" t="s">
        <v>2645</v>
      </c>
      <c r="E760" s="4" t="s">
        <v>59</v>
      </c>
      <c r="F760" s="4" t="s">
        <v>14</v>
      </c>
      <c r="G760" s="19">
        <v>1126003.3659848054</v>
      </c>
      <c r="H760" s="19">
        <v>213940.63953711302</v>
      </c>
      <c r="I760" s="8">
        <v>1339944.0055219184</v>
      </c>
    </row>
    <row r="761" spans="1:9">
      <c r="A761" s="4" t="s">
        <v>2646</v>
      </c>
      <c r="B761" s="4" t="s">
        <v>2617</v>
      </c>
      <c r="C761" s="4" t="s">
        <v>2642</v>
      </c>
      <c r="D761" s="4" t="s">
        <v>2647</v>
      </c>
      <c r="E761" s="4" t="s">
        <v>59</v>
      </c>
      <c r="F761" s="4" t="s">
        <v>14</v>
      </c>
      <c r="G761" s="19">
        <v>1126003.3659848054</v>
      </c>
      <c r="H761" s="19">
        <v>213940.63953711302</v>
      </c>
      <c r="I761" s="8">
        <v>1339944.0055219184</v>
      </c>
    </row>
    <row r="762" spans="1:9">
      <c r="A762" s="4" t="s">
        <v>2648</v>
      </c>
      <c r="B762" s="4" t="s">
        <v>2617</v>
      </c>
      <c r="C762" s="4" t="s">
        <v>2642</v>
      </c>
      <c r="D762" s="4" t="s">
        <v>2649</v>
      </c>
      <c r="E762" s="4" t="s">
        <v>59</v>
      </c>
      <c r="F762" s="4" t="s">
        <v>14</v>
      </c>
      <c r="G762" s="19">
        <v>1126003.3659848054</v>
      </c>
      <c r="H762" s="19">
        <v>213940.63953711302</v>
      </c>
      <c r="I762" s="8">
        <v>1339944.0055219184</v>
      </c>
    </row>
    <row r="763" spans="1:9">
      <c r="A763" s="4" t="s">
        <v>2650</v>
      </c>
      <c r="B763" s="4" t="s">
        <v>2617</v>
      </c>
      <c r="C763" s="4" t="s">
        <v>2642</v>
      </c>
      <c r="D763" s="4" t="s">
        <v>2651</v>
      </c>
      <c r="E763" s="4" t="s">
        <v>59</v>
      </c>
      <c r="F763" s="4" t="s">
        <v>14</v>
      </c>
      <c r="G763" s="19">
        <v>1126003.3659848054</v>
      </c>
      <c r="H763" s="19">
        <v>213940.63953711302</v>
      </c>
      <c r="I763" s="8">
        <v>1339944.0055219184</v>
      </c>
    </row>
    <row r="764" spans="1:9">
      <c r="A764" s="4" t="s">
        <v>2652</v>
      </c>
      <c r="B764" s="4" t="s">
        <v>2617</v>
      </c>
      <c r="C764" s="4" t="s">
        <v>2642</v>
      </c>
      <c r="D764" s="4" t="s">
        <v>2653</v>
      </c>
      <c r="E764" s="4" t="s">
        <v>59</v>
      </c>
      <c r="F764" s="4" t="s">
        <v>14</v>
      </c>
      <c r="G764" s="19">
        <v>1071159.7967005859</v>
      </c>
      <c r="H764" s="19">
        <v>203520.36137311131</v>
      </c>
      <c r="I764" s="8">
        <v>1274680.158073697</v>
      </c>
    </row>
    <row r="765" spans="1:9">
      <c r="A765" s="4" t="s">
        <v>2654</v>
      </c>
      <c r="B765" s="4" t="s">
        <v>2617</v>
      </c>
      <c r="C765" s="4" t="s">
        <v>2655</v>
      </c>
      <c r="D765" s="4" t="s">
        <v>2656</v>
      </c>
      <c r="E765" s="4" t="s">
        <v>59</v>
      </c>
      <c r="F765" s="4" t="s">
        <v>14</v>
      </c>
      <c r="G765" s="19">
        <v>364572.26375021681</v>
      </c>
      <c r="H765" s="19">
        <v>69268.73011254119</v>
      </c>
      <c r="I765" s="8">
        <v>433840.99386275798</v>
      </c>
    </row>
    <row r="766" spans="1:9">
      <c r="A766" s="4" t="s">
        <v>2657</v>
      </c>
      <c r="B766" s="4" t="s">
        <v>2617</v>
      </c>
      <c r="C766" s="4" t="s">
        <v>2658</v>
      </c>
      <c r="D766" s="4" t="s">
        <v>2659</v>
      </c>
      <c r="E766" s="4" t="s">
        <v>59</v>
      </c>
      <c r="F766" s="4" t="s">
        <v>14</v>
      </c>
      <c r="G766" s="19">
        <v>533013.23159332515</v>
      </c>
      <c r="H766" s="19">
        <v>101272.51400273178</v>
      </c>
      <c r="I766" s="8">
        <v>634285.74559605692</v>
      </c>
    </row>
    <row r="767" spans="1:9">
      <c r="A767" s="4" t="s">
        <v>2660</v>
      </c>
      <c r="B767" s="4" t="s">
        <v>2617</v>
      </c>
      <c r="C767" s="4" t="s">
        <v>2661</v>
      </c>
      <c r="D767" s="4" t="s">
        <v>2662</v>
      </c>
      <c r="E767" s="4" t="s">
        <v>59</v>
      </c>
      <c r="F767" s="4" t="s">
        <v>14</v>
      </c>
      <c r="G767" s="19">
        <v>701452.8852503869</v>
      </c>
      <c r="H767" s="19">
        <v>133276.04819757352</v>
      </c>
      <c r="I767" s="8">
        <v>834728.93344796041</v>
      </c>
    </row>
    <row r="768" spans="1:9">
      <c r="A768" s="4" t="s">
        <v>2663</v>
      </c>
      <c r="B768" s="4" t="s">
        <v>2617</v>
      </c>
      <c r="C768" s="4" t="s">
        <v>2664</v>
      </c>
      <c r="D768" s="4" t="s">
        <v>2665</v>
      </c>
      <c r="E768" s="4" t="s">
        <v>59</v>
      </c>
      <c r="F768" s="4" t="s">
        <v>14</v>
      </c>
      <c r="G768" s="19">
        <v>364572.26375021681</v>
      </c>
      <c r="H768" s="19">
        <v>69268.73011254119</v>
      </c>
      <c r="I768" s="8">
        <v>433840.99386275798</v>
      </c>
    </row>
    <row r="769" spans="1:9">
      <c r="A769" s="4" t="s">
        <v>2666</v>
      </c>
      <c r="B769" s="4" t="s">
        <v>2617</v>
      </c>
      <c r="C769" s="4" t="s">
        <v>2667</v>
      </c>
      <c r="D769" s="4" t="s">
        <v>2668</v>
      </c>
      <c r="E769" s="4" t="s">
        <v>59</v>
      </c>
      <c r="F769" s="4" t="s">
        <v>14</v>
      </c>
      <c r="G769" s="19">
        <v>281500.40343418578</v>
      </c>
      <c r="H769" s="19">
        <v>53485.0766524953</v>
      </c>
      <c r="I769" s="8">
        <v>334985.48008668103</v>
      </c>
    </row>
    <row r="770" spans="1:9">
      <c r="A770" s="4" t="s">
        <v>2669</v>
      </c>
      <c r="B770" s="4" t="s">
        <v>2617</v>
      </c>
      <c r="C770" s="4" t="s">
        <v>2670</v>
      </c>
      <c r="D770" s="4" t="s">
        <v>2671</v>
      </c>
      <c r="E770" s="4" t="s">
        <v>59</v>
      </c>
      <c r="F770" s="4" t="s">
        <v>14</v>
      </c>
      <c r="G770" s="19">
        <v>187667.51970547787</v>
      </c>
      <c r="H770" s="19">
        <v>35656.828744040795</v>
      </c>
      <c r="I770" s="8">
        <v>223324.34844951864</v>
      </c>
    </row>
    <row r="771" spans="1:9">
      <c r="A771" s="4" t="s">
        <v>2672</v>
      </c>
      <c r="B771" s="4" t="s">
        <v>2617</v>
      </c>
      <c r="C771" s="4" t="s">
        <v>2673</v>
      </c>
      <c r="D771" s="4" t="s">
        <v>2674</v>
      </c>
      <c r="E771" s="4" t="s">
        <v>59</v>
      </c>
      <c r="F771" s="4" t="s">
        <v>14</v>
      </c>
      <c r="G771" s="19">
        <v>187667.51970547787</v>
      </c>
      <c r="H771" s="19">
        <v>35656.828744040795</v>
      </c>
      <c r="I771" s="8">
        <v>223324.34844951864</v>
      </c>
    </row>
    <row r="772" spans="1:9">
      <c r="A772" s="4" t="s">
        <v>2675</v>
      </c>
      <c r="B772" s="4" t="s">
        <v>2617</v>
      </c>
      <c r="C772" s="4" t="s">
        <v>2676</v>
      </c>
      <c r="D772" s="4" t="s">
        <v>2677</v>
      </c>
      <c r="E772" s="4" t="s">
        <v>59</v>
      </c>
      <c r="F772" s="4" t="s">
        <v>14</v>
      </c>
      <c r="G772" s="19">
        <v>187667.51970547787</v>
      </c>
      <c r="H772" s="19">
        <v>35656.828744040795</v>
      </c>
      <c r="I772" s="8">
        <v>223324.34844951864</v>
      </c>
    </row>
    <row r="773" spans="1:9">
      <c r="A773" s="4" t="s">
        <v>2678</v>
      </c>
      <c r="B773" s="4" t="s">
        <v>2617</v>
      </c>
      <c r="C773" s="4" t="s">
        <v>2679</v>
      </c>
      <c r="D773" s="4" t="s">
        <v>2680</v>
      </c>
      <c r="E773" s="4" t="s">
        <v>59</v>
      </c>
      <c r="F773" s="4" t="s">
        <v>14</v>
      </c>
      <c r="G773" s="19">
        <v>178526.91060049241</v>
      </c>
      <c r="H773" s="19">
        <v>33920.113014093557</v>
      </c>
      <c r="I773" s="8">
        <v>212447.02361458595</v>
      </c>
    </row>
    <row r="774" spans="1:9">
      <c r="A774" s="4" t="s">
        <v>2681</v>
      </c>
      <c r="B774" s="4" t="s">
        <v>2617</v>
      </c>
      <c r="C774" s="4" t="s">
        <v>2682</v>
      </c>
      <c r="D774" s="4" t="s">
        <v>2683</v>
      </c>
      <c r="E774" s="4" t="s">
        <v>59</v>
      </c>
      <c r="F774" s="4" t="s">
        <v>14</v>
      </c>
      <c r="G774" s="19">
        <v>92238.042577363871</v>
      </c>
      <c r="H774" s="19">
        <v>17525.228089699136</v>
      </c>
      <c r="I774" s="8">
        <v>109763.270667063</v>
      </c>
    </row>
    <row r="775" spans="1:9">
      <c r="A775" s="4" t="s">
        <v>2684</v>
      </c>
      <c r="B775" s="4" t="s">
        <v>2617</v>
      </c>
      <c r="C775" s="4" t="s">
        <v>2685</v>
      </c>
      <c r="D775" s="4" t="s">
        <v>2686</v>
      </c>
      <c r="E775" s="4" t="s">
        <v>59</v>
      </c>
      <c r="F775" s="4" t="s">
        <v>14</v>
      </c>
      <c r="G775" s="19">
        <v>89262.62184906179</v>
      </c>
      <c r="H775" s="19">
        <v>16959.89815132174</v>
      </c>
      <c r="I775" s="8">
        <v>106222.52000038352</v>
      </c>
    </row>
    <row r="776" spans="1:9">
      <c r="A776" s="4" t="s">
        <v>2687</v>
      </c>
      <c r="B776" s="4" t="s">
        <v>2617</v>
      </c>
      <c r="C776" s="4" t="s">
        <v>2688</v>
      </c>
      <c r="D776" s="4" t="s">
        <v>2689</v>
      </c>
      <c r="E776" s="4" t="s">
        <v>59</v>
      </c>
      <c r="F776" s="4" t="s">
        <v>14</v>
      </c>
      <c r="G776" s="19">
        <v>43788.679073397005</v>
      </c>
      <c r="H776" s="19">
        <v>8319.8490239454313</v>
      </c>
      <c r="I776" s="8">
        <v>52108.528097342431</v>
      </c>
    </row>
    <row r="777" spans="1:9">
      <c r="A777" s="4" t="s">
        <v>2690</v>
      </c>
      <c r="B777" s="4" t="s">
        <v>2617</v>
      </c>
      <c r="C777" s="4" t="s">
        <v>2691</v>
      </c>
      <c r="D777" s="4" t="s">
        <v>2692</v>
      </c>
      <c r="E777" s="4" t="s">
        <v>59</v>
      </c>
      <c r="F777" s="4" t="s">
        <v>14</v>
      </c>
      <c r="G777" s="19">
        <v>243986.16662313766</v>
      </c>
      <c r="H777" s="19">
        <v>46357.371658396158</v>
      </c>
      <c r="I777" s="8">
        <v>290343.53828153381</v>
      </c>
    </row>
    <row r="778" spans="1:9">
      <c r="A778" s="4" t="s">
        <v>2693</v>
      </c>
      <c r="B778" s="4" t="s">
        <v>2617</v>
      </c>
      <c r="C778" s="4" t="s">
        <v>2694</v>
      </c>
      <c r="D778" s="4" t="s">
        <v>2695</v>
      </c>
      <c r="E778" s="4" t="s">
        <v>59</v>
      </c>
      <c r="F778" s="4" t="s">
        <v>14</v>
      </c>
      <c r="G778" s="19">
        <v>750668.32657384942</v>
      </c>
      <c r="H778" s="19">
        <v>142626.98204903139</v>
      </c>
      <c r="I778" s="8">
        <v>893295.30862288072</v>
      </c>
    </row>
    <row r="779" spans="1:9">
      <c r="A779" s="4" t="s">
        <v>2696</v>
      </c>
      <c r="B779" s="4" t="s">
        <v>2617</v>
      </c>
      <c r="C779" s="4" t="s">
        <v>2697</v>
      </c>
      <c r="D779" s="4" t="s">
        <v>2698</v>
      </c>
      <c r="E779" s="4" t="s">
        <v>59</v>
      </c>
      <c r="F779" s="4" t="s">
        <v>14</v>
      </c>
      <c r="G779" s="19">
        <v>281500.40343418578</v>
      </c>
      <c r="H779" s="19">
        <v>53485.0766524953</v>
      </c>
      <c r="I779" s="8">
        <v>334985.48008668103</v>
      </c>
    </row>
    <row r="780" spans="1:9">
      <c r="A780" s="4" t="s">
        <v>2699</v>
      </c>
      <c r="B780" s="4" t="s">
        <v>2617</v>
      </c>
      <c r="C780" s="4" t="s">
        <v>2700</v>
      </c>
      <c r="D780" s="4" t="s">
        <v>2701</v>
      </c>
      <c r="E780" s="4" t="s">
        <v>59</v>
      </c>
      <c r="F780" s="4" t="s">
        <v>14</v>
      </c>
      <c r="G780" s="19">
        <v>601164.42286035919</v>
      </c>
      <c r="H780" s="19">
        <v>114221.24034346825</v>
      </c>
      <c r="I780" s="8">
        <v>715385.66320382745</v>
      </c>
    </row>
    <row r="781" spans="1:9">
      <c r="A781" s="4" t="s">
        <v>2702</v>
      </c>
      <c r="B781" s="4" t="s">
        <v>2617</v>
      </c>
      <c r="C781" s="4" t="s">
        <v>2703</v>
      </c>
      <c r="D781" s="4" t="s">
        <v>2704</v>
      </c>
      <c r="E781" s="4" t="s">
        <v>59</v>
      </c>
      <c r="F781" s="4" t="s">
        <v>14</v>
      </c>
      <c r="G781" s="19">
        <v>375335.03941095574</v>
      </c>
      <c r="H781" s="19">
        <v>71313.65748808159</v>
      </c>
      <c r="I781" s="8">
        <v>446648.69689903728</v>
      </c>
    </row>
    <row r="782" spans="1:9">
      <c r="A782" s="4" t="s">
        <v>2705</v>
      </c>
      <c r="B782" s="4" t="s">
        <v>2617</v>
      </c>
      <c r="C782" s="4" t="s">
        <v>2706</v>
      </c>
      <c r="D782" s="4" t="s">
        <v>2707</v>
      </c>
      <c r="E782" s="4" t="s">
        <v>59</v>
      </c>
      <c r="F782" s="4" t="s">
        <v>14</v>
      </c>
      <c r="G782" s="19">
        <v>266505.95870363933</v>
      </c>
      <c r="H782" s="19">
        <v>50636.132153691477</v>
      </c>
      <c r="I782" s="8">
        <v>317142.09085733077</v>
      </c>
    </row>
    <row r="783" spans="1:9">
      <c r="A783" s="4" t="s">
        <v>2708</v>
      </c>
      <c r="B783" s="4" t="s">
        <v>2617</v>
      </c>
      <c r="C783" s="4" t="s">
        <v>2706</v>
      </c>
      <c r="D783" s="4" t="s">
        <v>2709</v>
      </c>
      <c r="E783" s="4" t="s">
        <v>59</v>
      </c>
      <c r="F783" s="4" t="s">
        <v>14</v>
      </c>
      <c r="G783" s="19">
        <v>266505.95870363933</v>
      </c>
      <c r="H783" s="19">
        <v>50636.132153691477</v>
      </c>
      <c r="I783" s="8">
        <v>317142.09085733077</v>
      </c>
    </row>
    <row r="784" spans="1:9">
      <c r="A784" s="4" t="s">
        <v>2710</v>
      </c>
      <c r="B784" s="4" t="s">
        <v>2617</v>
      </c>
      <c r="C784" s="4" t="s">
        <v>2711</v>
      </c>
      <c r="D784" s="4" t="s">
        <v>2712</v>
      </c>
      <c r="E784" s="4" t="s">
        <v>59</v>
      </c>
      <c r="F784" s="4" t="s">
        <v>14</v>
      </c>
      <c r="G784" s="19">
        <v>533013.23159332515</v>
      </c>
      <c r="H784" s="19">
        <v>101272.51400273178</v>
      </c>
      <c r="I784" s="8">
        <v>634285.74559605692</v>
      </c>
    </row>
    <row r="785" spans="1:9">
      <c r="A785" s="4" t="s">
        <v>2713</v>
      </c>
      <c r="B785" s="4" t="s">
        <v>2617</v>
      </c>
      <c r="C785" s="4" t="s">
        <v>2714</v>
      </c>
      <c r="D785" s="4" t="s">
        <v>2715</v>
      </c>
      <c r="E785" s="4" t="s">
        <v>59</v>
      </c>
      <c r="F785" s="4" t="s">
        <v>14</v>
      </c>
      <c r="G785" s="19">
        <v>449481.39616066625</v>
      </c>
      <c r="H785" s="19">
        <v>85401.465270526591</v>
      </c>
      <c r="I785" s="8">
        <v>534882.86143119284</v>
      </c>
    </row>
    <row r="786" spans="1:9">
      <c r="A786" s="4" t="s">
        <v>2716</v>
      </c>
      <c r="B786" s="4" t="s">
        <v>2617</v>
      </c>
      <c r="C786" s="4" t="s">
        <v>2714</v>
      </c>
      <c r="D786" s="4" t="s">
        <v>2717</v>
      </c>
      <c r="E786" s="4" t="s">
        <v>59</v>
      </c>
      <c r="F786" s="4" t="s">
        <v>14</v>
      </c>
      <c r="G786" s="19">
        <v>499874.01615948364</v>
      </c>
      <c r="H786" s="19">
        <v>94976.063070301898</v>
      </c>
      <c r="I786" s="8">
        <v>594850.07922978548</v>
      </c>
    </row>
    <row r="787" spans="1:9">
      <c r="A787" s="4" t="s">
        <v>2718</v>
      </c>
      <c r="B787" s="4" t="s">
        <v>2617</v>
      </c>
      <c r="C787" s="4" t="s">
        <v>2719</v>
      </c>
      <c r="D787" s="4" t="s">
        <v>2720</v>
      </c>
      <c r="E787" s="4" t="s">
        <v>59</v>
      </c>
      <c r="F787" s="4" t="s">
        <v>14</v>
      </c>
      <c r="G787" s="19">
        <v>357053.82120098482</v>
      </c>
      <c r="H787" s="19">
        <v>67840.226028187113</v>
      </c>
      <c r="I787" s="8">
        <v>424894.04722917191</v>
      </c>
    </row>
    <row r="788" spans="1:9">
      <c r="A788" s="4" t="s">
        <v>2721</v>
      </c>
      <c r="B788" s="4" t="s">
        <v>2617</v>
      </c>
      <c r="C788" s="4" t="s">
        <v>2719</v>
      </c>
      <c r="D788" s="4" t="s">
        <v>2722</v>
      </c>
      <c r="E788" s="4" t="s">
        <v>59</v>
      </c>
      <c r="F788" s="4" t="s">
        <v>14</v>
      </c>
      <c r="G788" s="19">
        <v>357053.82120098482</v>
      </c>
      <c r="H788" s="19">
        <v>67840.226028187113</v>
      </c>
      <c r="I788" s="8">
        <v>424894.04722917191</v>
      </c>
    </row>
    <row r="789" spans="1:9">
      <c r="A789" s="4" t="s">
        <v>2723</v>
      </c>
      <c r="B789" s="4" t="s">
        <v>2617</v>
      </c>
      <c r="C789" s="4" t="s">
        <v>2724</v>
      </c>
      <c r="D789" s="4" t="s">
        <v>2725</v>
      </c>
      <c r="E789" s="4" t="s">
        <v>59</v>
      </c>
      <c r="F789" s="4" t="s">
        <v>14</v>
      </c>
      <c r="G789" s="19">
        <v>535580.73180147714</v>
      </c>
      <c r="H789" s="19">
        <v>101760.33904228066</v>
      </c>
      <c r="I789" s="8">
        <v>637341.07084375771</v>
      </c>
    </row>
    <row r="790" spans="1:9">
      <c r="A790" s="4" t="s">
        <v>2726</v>
      </c>
      <c r="B790" s="4" t="s">
        <v>2617</v>
      </c>
      <c r="C790" s="4" t="s">
        <v>2724</v>
      </c>
      <c r="D790" s="4" t="s">
        <v>2727</v>
      </c>
      <c r="E790" s="4" t="s">
        <v>59</v>
      </c>
      <c r="F790" s="4" t="s">
        <v>14</v>
      </c>
      <c r="G790" s="19">
        <v>533013.23159332515</v>
      </c>
      <c r="H790" s="19">
        <v>101272.51400273178</v>
      </c>
      <c r="I790" s="8">
        <v>634285.74559605692</v>
      </c>
    </row>
    <row r="791" spans="1:9">
      <c r="A791" s="4" t="s">
        <v>2728</v>
      </c>
      <c r="B791" s="4" t="s">
        <v>2617</v>
      </c>
      <c r="C791" s="4" t="s">
        <v>2729</v>
      </c>
      <c r="D791" s="4" t="s">
        <v>2730</v>
      </c>
      <c r="E791" s="4" t="s">
        <v>59</v>
      </c>
      <c r="F791" s="4" t="s">
        <v>14</v>
      </c>
      <c r="G791" s="19">
        <v>673762.5571863869</v>
      </c>
      <c r="H791" s="19">
        <v>128014.88586541351</v>
      </c>
      <c r="I791" s="8">
        <v>801777.44305180036</v>
      </c>
    </row>
    <row r="792" spans="1:9">
      <c r="A792" s="4" t="s">
        <v>2731</v>
      </c>
      <c r="B792" s="4" t="s">
        <v>2617</v>
      </c>
      <c r="C792" s="4" t="s">
        <v>2732</v>
      </c>
      <c r="D792" s="4" t="s">
        <v>2733</v>
      </c>
      <c r="E792" s="4" t="s">
        <v>59</v>
      </c>
      <c r="F792" s="4" t="s">
        <v>14</v>
      </c>
      <c r="G792" s="19">
        <v>101065.1063802837</v>
      </c>
      <c r="H792" s="19">
        <v>19202.370212253903</v>
      </c>
      <c r="I792" s="8">
        <v>120267.4765925376</v>
      </c>
    </row>
    <row r="793" spans="1:9">
      <c r="A793" s="4" t="s">
        <v>2734</v>
      </c>
      <c r="B793" s="4" t="s">
        <v>2617</v>
      </c>
      <c r="C793" s="4" t="s">
        <v>2735</v>
      </c>
      <c r="D793" s="4" t="s">
        <v>2736</v>
      </c>
      <c r="E793" s="4" t="s">
        <v>59</v>
      </c>
      <c r="F793" s="4" t="s">
        <v>14</v>
      </c>
      <c r="G793" s="19">
        <v>140291.10272449607</v>
      </c>
      <c r="H793" s="19">
        <v>26655.309517654256</v>
      </c>
      <c r="I793" s="8">
        <v>166946.41224215031</v>
      </c>
    </row>
    <row r="794" spans="1:9">
      <c r="A794" s="4" t="s">
        <v>2737</v>
      </c>
      <c r="B794" s="4" t="s">
        <v>2617</v>
      </c>
      <c r="C794" s="4" t="s">
        <v>2738</v>
      </c>
      <c r="D794" s="4" t="s">
        <v>2739</v>
      </c>
      <c r="E794" s="4" t="s">
        <v>59</v>
      </c>
      <c r="F794" s="4" t="s">
        <v>14</v>
      </c>
      <c r="G794" s="19">
        <v>179517.0990687084</v>
      </c>
      <c r="H794" s="19">
        <v>34108.248823054593</v>
      </c>
      <c r="I794" s="8">
        <v>213625.34789176297</v>
      </c>
    </row>
    <row r="795" spans="1:9">
      <c r="A795" s="4" t="s">
        <v>2740</v>
      </c>
      <c r="B795" s="4" t="s">
        <v>2617</v>
      </c>
      <c r="C795" s="4" t="s">
        <v>2741</v>
      </c>
      <c r="D795" s="4" t="s">
        <v>2742</v>
      </c>
      <c r="E795" s="4" t="s">
        <v>59</v>
      </c>
      <c r="F795" s="4" t="s">
        <v>14</v>
      </c>
      <c r="G795" s="19">
        <v>656835.44284514152</v>
      </c>
      <c r="H795" s="19">
        <v>124798.73414057688</v>
      </c>
      <c r="I795" s="8">
        <v>781634.17698571831</v>
      </c>
    </row>
    <row r="796" spans="1:9">
      <c r="A796" s="4" t="s">
        <v>2743</v>
      </c>
      <c r="B796" s="4" t="s">
        <v>2617</v>
      </c>
      <c r="C796" s="4" t="s">
        <v>2744</v>
      </c>
      <c r="D796" s="4" t="s">
        <v>2745</v>
      </c>
      <c r="E796" s="4" t="s">
        <v>59</v>
      </c>
      <c r="F796" s="4" t="s">
        <v>14</v>
      </c>
      <c r="G796" s="19">
        <v>803370.26425103121</v>
      </c>
      <c r="H796" s="19">
        <v>152640.35020769594</v>
      </c>
      <c r="I796" s="8">
        <v>956010.61445872707</v>
      </c>
    </row>
    <row r="797" spans="1:9">
      <c r="A797" s="4" t="s">
        <v>2746</v>
      </c>
      <c r="B797" s="4" t="s">
        <v>2617</v>
      </c>
      <c r="C797" s="4" t="s">
        <v>2747</v>
      </c>
      <c r="D797" s="4" t="s">
        <v>2748</v>
      </c>
      <c r="E797" s="4" t="s">
        <v>59</v>
      </c>
      <c r="F797" s="4" t="s">
        <v>14</v>
      </c>
      <c r="G797" s="19">
        <v>1428213.6179015699</v>
      </c>
      <c r="H797" s="19">
        <v>271360.58740129828</v>
      </c>
      <c r="I797" s="8">
        <v>1699574.2053028683</v>
      </c>
    </row>
    <row r="798" spans="1:9">
      <c r="A798" s="4" t="s">
        <v>2749</v>
      </c>
      <c r="B798" s="4" t="s">
        <v>2617</v>
      </c>
      <c r="C798" s="4" t="s">
        <v>2750</v>
      </c>
      <c r="D798" s="4" t="s">
        <v>2751</v>
      </c>
      <c r="E798" s="4" t="s">
        <v>59</v>
      </c>
      <c r="F798" s="4" t="s">
        <v>14</v>
      </c>
      <c r="G798" s="19">
        <v>405553.76866400358</v>
      </c>
      <c r="H798" s="19">
        <v>77055.216046160684</v>
      </c>
      <c r="I798" s="8">
        <v>482608.98471016425</v>
      </c>
    </row>
    <row r="799" spans="1:9">
      <c r="A799" s="4" t="s">
        <v>2752</v>
      </c>
      <c r="B799" s="4" t="s">
        <v>2617</v>
      </c>
      <c r="C799" s="4" t="s">
        <v>2753</v>
      </c>
      <c r="D799" s="4" t="s">
        <v>2754</v>
      </c>
      <c r="E799" s="4" t="s">
        <v>59</v>
      </c>
      <c r="F799" s="4" t="s">
        <v>14</v>
      </c>
      <c r="G799" s="19">
        <v>388030.48468239384</v>
      </c>
      <c r="H799" s="19">
        <v>73725.792089654831</v>
      </c>
      <c r="I799" s="8">
        <v>461756.27677204867</v>
      </c>
    </row>
    <row r="800" spans="1:9">
      <c r="A800" s="4" t="s">
        <v>2755</v>
      </c>
      <c r="B800" s="4" t="s">
        <v>2617</v>
      </c>
      <c r="C800" s="4" t="s">
        <v>2756</v>
      </c>
      <c r="D800" s="4" t="s">
        <v>2757</v>
      </c>
      <c r="E800" s="4" t="s">
        <v>59</v>
      </c>
      <c r="F800" s="4" t="s">
        <v>14</v>
      </c>
      <c r="G800" s="19">
        <v>1666248.9430681034</v>
      </c>
      <c r="H800" s="19">
        <v>316587.29918293963</v>
      </c>
      <c r="I800" s="8">
        <v>1982836.242251043</v>
      </c>
    </row>
    <row r="801" spans="1:9">
      <c r="A801" s="4" t="s">
        <v>2758</v>
      </c>
      <c r="B801" s="4" t="s">
        <v>2617</v>
      </c>
      <c r="C801" s="4" t="s">
        <v>2759</v>
      </c>
      <c r="D801" s="4" t="s">
        <v>2760</v>
      </c>
      <c r="E801" s="4" t="s">
        <v>59</v>
      </c>
      <c r="F801" s="4" t="s">
        <v>14</v>
      </c>
      <c r="G801" s="19">
        <v>1428213.6179015699</v>
      </c>
      <c r="H801" s="19">
        <v>271360.58740129828</v>
      </c>
      <c r="I801" s="8">
        <v>1699574.2053028683</v>
      </c>
    </row>
    <row r="802" spans="1:9">
      <c r="A802" s="4" t="s">
        <v>2761</v>
      </c>
      <c r="B802" s="4" t="s">
        <v>2617</v>
      </c>
      <c r="C802" s="4" t="s">
        <v>2762</v>
      </c>
      <c r="D802" s="4" t="s">
        <v>2763</v>
      </c>
      <c r="E802" s="4" t="s">
        <v>59</v>
      </c>
      <c r="F802" s="4" t="s">
        <v>14</v>
      </c>
      <c r="G802" s="19">
        <v>734513.71226373373</v>
      </c>
      <c r="H802" s="19">
        <v>139557.60533010942</v>
      </c>
      <c r="I802" s="8">
        <v>874071.31759384309</v>
      </c>
    </row>
    <row r="803" spans="1:9">
      <c r="A803" s="4" t="s">
        <v>2764</v>
      </c>
      <c r="B803" s="4" t="s">
        <v>2617</v>
      </c>
      <c r="C803" s="4" t="s">
        <v>2762</v>
      </c>
      <c r="D803" s="4" t="s">
        <v>2765</v>
      </c>
      <c r="E803" s="4" t="s">
        <v>59</v>
      </c>
      <c r="F803" s="4" t="s">
        <v>14</v>
      </c>
      <c r="G803" s="19">
        <v>734513.71226373373</v>
      </c>
      <c r="H803" s="19">
        <v>139557.60533010942</v>
      </c>
      <c r="I803" s="8">
        <v>874071.31759384309</v>
      </c>
    </row>
    <row r="804" spans="1:9">
      <c r="A804" s="4" t="s">
        <v>2766</v>
      </c>
      <c r="B804" s="4" t="s">
        <v>2617</v>
      </c>
      <c r="C804" s="4" t="s">
        <v>2767</v>
      </c>
      <c r="D804" s="4" t="s">
        <v>2768</v>
      </c>
      <c r="E804" s="4" t="s">
        <v>59</v>
      </c>
      <c r="F804" s="4" t="s">
        <v>14</v>
      </c>
      <c r="G804" s="19">
        <v>1206775.7887797123</v>
      </c>
      <c r="H804" s="19">
        <v>229287.39986814532</v>
      </c>
      <c r="I804" s="8">
        <v>1436063.1886478576</v>
      </c>
    </row>
    <row r="805" spans="1:9">
      <c r="A805" s="4" t="s">
        <v>2769</v>
      </c>
      <c r="B805" s="4" t="s">
        <v>2617</v>
      </c>
      <c r="C805" s="4" t="s">
        <v>2770</v>
      </c>
      <c r="D805" s="4" t="s">
        <v>2771</v>
      </c>
      <c r="E805" s="4" t="s">
        <v>59</v>
      </c>
      <c r="F805" s="4" t="s">
        <v>14</v>
      </c>
      <c r="G805" s="19">
        <v>1375216.7566228204</v>
      </c>
      <c r="H805" s="19">
        <v>261291.18375833589</v>
      </c>
      <c r="I805" s="8">
        <v>1636507.9403811563</v>
      </c>
    </row>
    <row r="806" spans="1:9">
      <c r="A806" s="4" t="s">
        <v>2772</v>
      </c>
      <c r="B806" s="4" t="s">
        <v>2617</v>
      </c>
      <c r="C806" s="4" t="s">
        <v>2773</v>
      </c>
      <c r="D806" s="4" t="s">
        <v>2774</v>
      </c>
      <c r="E806" s="4" t="s">
        <v>59</v>
      </c>
      <c r="F806" s="4" t="s">
        <v>14</v>
      </c>
      <c r="G806" s="19">
        <v>1375216.7566228204</v>
      </c>
      <c r="H806" s="19">
        <v>261291.18375833589</v>
      </c>
      <c r="I806" s="8">
        <v>1636507.9403811563</v>
      </c>
    </row>
    <row r="807" spans="1:9">
      <c r="A807" s="4" t="s">
        <v>2775</v>
      </c>
      <c r="B807" s="4" t="s">
        <v>2617</v>
      </c>
      <c r="C807" s="4" t="s">
        <v>2776</v>
      </c>
      <c r="D807" s="4" t="s">
        <v>2777</v>
      </c>
      <c r="E807" s="4" t="s">
        <v>59</v>
      </c>
      <c r="F807" s="4" t="s">
        <v>14</v>
      </c>
      <c r="G807" s="19">
        <v>1850549.0184429905</v>
      </c>
      <c r="H807" s="19">
        <v>351604.31350416818</v>
      </c>
      <c r="I807" s="8">
        <v>2202153.3319471586</v>
      </c>
    </row>
    <row r="808" spans="1:9">
      <c r="A808" s="4" t="s">
        <v>2778</v>
      </c>
      <c r="B808" s="4" t="s">
        <v>2617</v>
      </c>
      <c r="C808" s="4" t="s">
        <v>2779</v>
      </c>
      <c r="D808" s="4" t="s">
        <v>2780</v>
      </c>
      <c r="E808" s="4" t="s">
        <v>59</v>
      </c>
      <c r="F808" s="4" t="s">
        <v>14</v>
      </c>
      <c r="G808" s="19">
        <v>1850549.0184429905</v>
      </c>
      <c r="H808" s="19">
        <v>351604.31350416818</v>
      </c>
      <c r="I808" s="8">
        <v>2202153.3319471586</v>
      </c>
    </row>
    <row r="809" spans="1:9">
      <c r="A809" s="4" t="s">
        <v>2781</v>
      </c>
      <c r="B809" s="4" t="s">
        <v>2617</v>
      </c>
      <c r="C809" s="4" t="s">
        <v>2782</v>
      </c>
      <c r="D809" s="4" t="s">
        <v>2783</v>
      </c>
      <c r="E809" s="4" t="s">
        <v>59</v>
      </c>
      <c r="F809" s="4" t="s">
        <v>14</v>
      </c>
      <c r="G809" s="19">
        <v>4463166.0974028343</v>
      </c>
      <c r="H809" s="19">
        <v>848001.55850653851</v>
      </c>
      <c r="I809" s="8">
        <v>5311167.6559093725</v>
      </c>
    </row>
    <row r="810" spans="1:9">
      <c r="A810" s="4" t="s">
        <v>2784</v>
      </c>
      <c r="B810" s="4" t="s">
        <v>2617</v>
      </c>
      <c r="C810" s="4" t="s">
        <v>2782</v>
      </c>
      <c r="D810" s="4" t="s">
        <v>2785</v>
      </c>
      <c r="E810" s="4" t="s">
        <v>59</v>
      </c>
      <c r="F810" s="4" t="s">
        <v>14</v>
      </c>
      <c r="G810" s="19">
        <v>4463166.0974028343</v>
      </c>
      <c r="H810" s="19">
        <v>848001.55850653851</v>
      </c>
      <c r="I810" s="8">
        <v>5311167.6559093725</v>
      </c>
    </row>
    <row r="811" spans="1:9">
      <c r="A811" s="4" t="s">
        <v>2786</v>
      </c>
      <c r="B811" s="4" t="s">
        <v>2617</v>
      </c>
      <c r="C811" s="4" t="s">
        <v>2787</v>
      </c>
      <c r="D811" s="4" t="s">
        <v>2788</v>
      </c>
      <c r="E811" s="4" t="s">
        <v>59</v>
      </c>
      <c r="F811" s="4" t="s">
        <v>14</v>
      </c>
      <c r="G811" s="19">
        <v>5712852.8047039118</v>
      </c>
      <c r="H811" s="19">
        <v>1085442.0328937431</v>
      </c>
      <c r="I811" s="8">
        <v>6798294.8375976542</v>
      </c>
    </row>
    <row r="812" spans="1:9">
      <c r="A812" s="4" t="s">
        <v>2789</v>
      </c>
      <c r="B812" s="4" t="s">
        <v>2617</v>
      </c>
      <c r="C812" s="4" t="s">
        <v>2787</v>
      </c>
      <c r="D812" s="4" t="s">
        <v>2790</v>
      </c>
      <c r="E812" s="4" t="s">
        <v>59</v>
      </c>
      <c r="F812" s="4" t="s">
        <v>14</v>
      </c>
      <c r="G812" s="19">
        <v>5712852.8047039118</v>
      </c>
      <c r="H812" s="19">
        <v>1085442.0328937431</v>
      </c>
      <c r="I812" s="8">
        <v>6798294.8375976542</v>
      </c>
    </row>
    <row r="813" spans="1:9">
      <c r="A813" s="4" t="s">
        <v>2791</v>
      </c>
      <c r="B813" s="4" t="s">
        <v>2617</v>
      </c>
      <c r="C813" s="4" t="s">
        <v>2792</v>
      </c>
      <c r="D813" s="4" t="s">
        <v>2793</v>
      </c>
      <c r="E813" s="4" t="s">
        <v>59</v>
      </c>
      <c r="F813" s="4" t="s">
        <v>14</v>
      </c>
      <c r="G813" s="19">
        <v>2001783.9564449934</v>
      </c>
      <c r="H813" s="19">
        <v>380338.95172454877</v>
      </c>
      <c r="I813" s="8">
        <v>2382122.908169542</v>
      </c>
    </row>
    <row r="814" spans="1:9">
      <c r="A814" s="4" t="s">
        <v>2794</v>
      </c>
      <c r="B814" s="4" t="s">
        <v>2617</v>
      </c>
      <c r="C814" s="4" t="s">
        <v>2795</v>
      </c>
      <c r="D814" s="4" t="s">
        <v>2796</v>
      </c>
      <c r="E814" s="4" t="s">
        <v>59</v>
      </c>
      <c r="F814" s="4" t="s">
        <v>14</v>
      </c>
      <c r="G814" s="19">
        <v>150134.36621399471</v>
      </c>
      <c r="H814" s="19">
        <v>28525.529580658997</v>
      </c>
      <c r="I814" s="8">
        <v>178659.89579465371</v>
      </c>
    </row>
    <row r="815" spans="1:9">
      <c r="A815" s="4" t="s">
        <v>2797</v>
      </c>
      <c r="B815" s="4" t="s">
        <v>2617</v>
      </c>
      <c r="C815" s="4" t="s">
        <v>2798</v>
      </c>
      <c r="D815" s="4" t="s">
        <v>2799</v>
      </c>
      <c r="E815" s="4" t="s">
        <v>59</v>
      </c>
      <c r="F815" s="4" t="s">
        <v>14</v>
      </c>
      <c r="G815" s="19">
        <v>187667.51970547787</v>
      </c>
      <c r="H815" s="19">
        <v>35656.828744040795</v>
      </c>
      <c r="I815" s="8">
        <v>223324.34844951864</v>
      </c>
    </row>
    <row r="816" spans="1:9">
      <c r="A816" s="4" t="s">
        <v>2800</v>
      </c>
      <c r="B816" s="4" t="s">
        <v>2617</v>
      </c>
      <c r="C816" s="4" t="s">
        <v>2801</v>
      </c>
      <c r="D816" s="4" t="s">
        <v>2802</v>
      </c>
      <c r="E816" s="4" t="s">
        <v>59</v>
      </c>
      <c r="F816" s="4" t="s">
        <v>14</v>
      </c>
      <c r="G816" s="19">
        <v>207666.96418732076</v>
      </c>
      <c r="H816" s="19">
        <v>39456.723195590945</v>
      </c>
      <c r="I816" s="8">
        <v>247123.68738291168</v>
      </c>
    </row>
    <row r="817" spans="1:9">
      <c r="A817" s="4" t="s">
        <v>2803</v>
      </c>
      <c r="B817" s="4" t="s">
        <v>2617</v>
      </c>
      <c r="C817" s="4" t="s">
        <v>1173</v>
      </c>
      <c r="D817" s="4" t="s">
        <v>1174</v>
      </c>
      <c r="E817" s="4" t="s">
        <v>59</v>
      </c>
      <c r="F817" s="4" t="s">
        <v>14</v>
      </c>
      <c r="G817" s="19">
        <v>364572.26375021681</v>
      </c>
      <c r="H817" s="19">
        <v>69268.73011254119</v>
      </c>
      <c r="I817" s="8">
        <v>433840.99386275798</v>
      </c>
    </row>
    <row r="818" spans="1:9">
      <c r="A818" s="4" t="s">
        <v>2804</v>
      </c>
      <c r="B818" s="4" t="s">
        <v>2617</v>
      </c>
      <c r="C818" s="4" t="s">
        <v>2805</v>
      </c>
      <c r="D818" s="4" t="s">
        <v>2806</v>
      </c>
      <c r="E818" s="4" t="s">
        <v>59</v>
      </c>
      <c r="F818" s="4" t="s">
        <v>14</v>
      </c>
      <c r="G818" s="19">
        <v>869893.85309349524</v>
      </c>
      <c r="H818" s="19">
        <v>165279.83208776411</v>
      </c>
      <c r="I818" s="8">
        <v>1035173.6851812593</v>
      </c>
    </row>
    <row r="819" spans="1:9">
      <c r="A819" s="4" t="s">
        <v>2807</v>
      </c>
      <c r="B819" s="4" t="s">
        <v>2617</v>
      </c>
      <c r="C819" s="4" t="s">
        <v>2808</v>
      </c>
      <c r="D819" s="4" t="s">
        <v>2809</v>
      </c>
      <c r="E819" s="4" t="s">
        <v>59</v>
      </c>
      <c r="F819" s="4" t="s">
        <v>14</v>
      </c>
      <c r="G819" s="19">
        <v>625557.81493557221</v>
      </c>
      <c r="H819" s="19">
        <v>118855.98483775872</v>
      </c>
      <c r="I819" s="8">
        <v>744413.79977333092</v>
      </c>
    </row>
    <row r="820" spans="1:9">
      <c r="A820" s="4" t="s">
        <v>2810</v>
      </c>
      <c r="B820" s="4" t="s">
        <v>2617</v>
      </c>
      <c r="C820" s="4" t="s">
        <v>2811</v>
      </c>
      <c r="D820" s="4" t="s">
        <v>2812</v>
      </c>
      <c r="E820" s="4" t="s">
        <v>59</v>
      </c>
      <c r="F820" s="4" t="s">
        <v>14</v>
      </c>
      <c r="G820" s="19">
        <v>771434.14968240052</v>
      </c>
      <c r="H820" s="19">
        <v>146572.4884396561</v>
      </c>
      <c r="I820" s="8">
        <v>918006.63812205661</v>
      </c>
    </row>
    <row r="821" spans="1:9">
      <c r="A821" s="4" t="s">
        <v>2813</v>
      </c>
      <c r="B821" s="4" t="s">
        <v>2617</v>
      </c>
      <c r="C821" s="4" t="s">
        <v>2814</v>
      </c>
      <c r="D821" s="4" t="s">
        <v>2815</v>
      </c>
      <c r="E821" s="4" t="s">
        <v>59</v>
      </c>
      <c r="F821" s="4" t="s">
        <v>14</v>
      </c>
      <c r="G821" s="19">
        <v>375335.03941095574</v>
      </c>
      <c r="H821" s="19">
        <v>71313.65748808159</v>
      </c>
      <c r="I821" s="8">
        <v>446648.69689903728</v>
      </c>
    </row>
    <row r="822" spans="1:9">
      <c r="A822" s="4" t="s">
        <v>2816</v>
      </c>
      <c r="B822" s="4" t="s">
        <v>2617</v>
      </c>
      <c r="C822" s="4" t="s">
        <v>2817</v>
      </c>
      <c r="D822" s="4" t="s">
        <v>2818</v>
      </c>
      <c r="E822" s="4" t="s">
        <v>59</v>
      </c>
      <c r="F822" s="4" t="s">
        <v>14</v>
      </c>
      <c r="G822" s="19">
        <v>375335.03941095574</v>
      </c>
      <c r="H822" s="19">
        <v>71313.65748808159</v>
      </c>
      <c r="I822" s="8">
        <v>446648.69689903728</v>
      </c>
    </row>
    <row r="823" spans="1:9">
      <c r="A823" s="4" t="s">
        <v>2819</v>
      </c>
      <c r="B823" s="4" t="s">
        <v>2617</v>
      </c>
      <c r="C823" s="4" t="s">
        <v>2808</v>
      </c>
      <c r="D823" s="4" t="s">
        <v>2820</v>
      </c>
      <c r="E823" s="4" t="s">
        <v>59</v>
      </c>
      <c r="F823" s="4" t="s">
        <v>14</v>
      </c>
      <c r="G823" s="19">
        <v>625557.81493557221</v>
      </c>
      <c r="H823" s="19">
        <v>118855.98483775872</v>
      </c>
      <c r="I823" s="8">
        <v>744413.79977333092</v>
      </c>
    </row>
    <row r="824" spans="1:9">
      <c r="A824" s="4" t="s">
        <v>2821</v>
      </c>
      <c r="B824" s="4" t="s">
        <v>2617</v>
      </c>
      <c r="C824" s="4" t="s">
        <v>2822</v>
      </c>
      <c r="D824" s="4" t="s">
        <v>2823</v>
      </c>
      <c r="E824" s="4" t="s">
        <v>59</v>
      </c>
      <c r="F824" s="4" t="s">
        <v>14</v>
      </c>
      <c r="G824" s="19">
        <v>115140.03893958985</v>
      </c>
      <c r="H824" s="19">
        <v>21876.607398522072</v>
      </c>
      <c r="I824" s="8">
        <v>137016.64633811192</v>
      </c>
    </row>
    <row r="825" spans="1:9">
      <c r="A825" s="4" t="s">
        <v>2824</v>
      </c>
      <c r="B825" s="4" t="s">
        <v>2617</v>
      </c>
      <c r="C825" s="4" t="s">
        <v>2825</v>
      </c>
      <c r="D825" s="4" t="s">
        <v>2826</v>
      </c>
      <c r="E825" s="4" t="s">
        <v>59</v>
      </c>
      <c r="F825" s="4" t="s">
        <v>14</v>
      </c>
      <c r="G825" s="19">
        <v>115140.03893958985</v>
      </c>
      <c r="H825" s="19">
        <v>21876.607398522072</v>
      </c>
      <c r="I825" s="8">
        <v>137016.64633811192</v>
      </c>
    </row>
    <row r="826" spans="1:9">
      <c r="A826" s="4" t="s">
        <v>2827</v>
      </c>
      <c r="B826" s="4" t="s">
        <v>2617</v>
      </c>
      <c r="C826" s="4" t="s">
        <v>2828</v>
      </c>
      <c r="D826" s="4" t="s">
        <v>2829</v>
      </c>
      <c r="E826" s="4" t="s">
        <v>59</v>
      </c>
      <c r="F826" s="4" t="s">
        <v>14</v>
      </c>
      <c r="G826" s="19">
        <v>115140.03893958985</v>
      </c>
      <c r="H826" s="19">
        <v>21876.607398522072</v>
      </c>
      <c r="I826" s="8">
        <v>137016.64633811192</v>
      </c>
    </row>
    <row r="827" spans="1:9">
      <c r="A827" s="4" t="s">
        <v>2830</v>
      </c>
      <c r="B827" s="4" t="s">
        <v>2617</v>
      </c>
      <c r="C827" s="4" t="s">
        <v>2831</v>
      </c>
      <c r="D827" s="4" t="s">
        <v>2832</v>
      </c>
      <c r="E827" s="4" t="s">
        <v>59</v>
      </c>
      <c r="F827" s="4" t="s">
        <v>14</v>
      </c>
      <c r="G827" s="19">
        <v>115140.03893958985</v>
      </c>
      <c r="H827" s="19">
        <v>21876.607398522072</v>
      </c>
      <c r="I827" s="8">
        <v>137016.64633811192</v>
      </c>
    </row>
    <row r="828" spans="1:9">
      <c r="A828" s="4" t="s">
        <v>2833</v>
      </c>
      <c r="B828" s="4" t="s">
        <v>2617</v>
      </c>
      <c r="C828" s="4" t="s">
        <v>2834</v>
      </c>
      <c r="D828" s="4" t="s">
        <v>2835</v>
      </c>
      <c r="E828" s="4" t="s">
        <v>59</v>
      </c>
      <c r="F828" s="4" t="s">
        <v>14</v>
      </c>
      <c r="G828" s="19">
        <v>115140.03893958985</v>
      </c>
      <c r="H828" s="19">
        <v>21876.607398522072</v>
      </c>
      <c r="I828" s="8">
        <v>137016.64633811192</v>
      </c>
    </row>
    <row r="829" spans="1:9">
      <c r="A829" s="4" t="s">
        <v>2836</v>
      </c>
      <c r="B829" s="4" t="s">
        <v>2617</v>
      </c>
      <c r="C829" s="4" t="s">
        <v>2837</v>
      </c>
      <c r="D829" s="4" t="s">
        <v>2838</v>
      </c>
      <c r="E829" s="4" t="s">
        <v>59</v>
      </c>
      <c r="F829" s="4" t="s">
        <v>14</v>
      </c>
      <c r="G829" s="19">
        <v>67375.861462824716</v>
      </c>
      <c r="H829" s="19">
        <v>12801.413677936696</v>
      </c>
      <c r="I829" s="8">
        <v>80177.275140761412</v>
      </c>
    </row>
    <row r="830" spans="1:9">
      <c r="A830" s="4" t="s">
        <v>2839</v>
      </c>
      <c r="B830" s="4" t="s">
        <v>2617</v>
      </c>
      <c r="C830" s="4" t="s">
        <v>2840</v>
      </c>
      <c r="D830" s="4" t="s">
        <v>2841</v>
      </c>
      <c r="E830" s="4" t="s">
        <v>59</v>
      </c>
      <c r="F830" s="4" t="s">
        <v>14</v>
      </c>
      <c r="G830" s="19">
        <v>801946.71187755314</v>
      </c>
      <c r="H830" s="19">
        <v>152369.8752567351</v>
      </c>
      <c r="I830" s="8">
        <v>954316.58713428816</v>
      </c>
    </row>
    <row r="831" spans="1:9">
      <c r="A831" s="4" t="s">
        <v>2842</v>
      </c>
      <c r="B831" s="4" t="s">
        <v>2617</v>
      </c>
      <c r="C831" s="4" t="s">
        <v>2843</v>
      </c>
      <c r="D831" s="4" t="s">
        <v>2844</v>
      </c>
      <c r="E831" s="4" t="s">
        <v>59</v>
      </c>
      <c r="F831" s="4" t="s">
        <v>14</v>
      </c>
      <c r="G831" s="19">
        <v>68295.628800000006</v>
      </c>
      <c r="H831" s="19">
        <v>12976.169472000001</v>
      </c>
      <c r="I831" s="8">
        <v>81271.798272</v>
      </c>
    </row>
    <row r="832" spans="1:9">
      <c r="A832" s="4" t="s">
        <v>2845</v>
      </c>
      <c r="B832" s="4" t="s">
        <v>2617</v>
      </c>
      <c r="C832" s="4" t="s">
        <v>2843</v>
      </c>
      <c r="D832" s="4" t="s">
        <v>2846</v>
      </c>
      <c r="E832" s="4" t="s">
        <v>59</v>
      </c>
      <c r="F832" s="4" t="s">
        <v>14</v>
      </c>
      <c r="G832" s="19">
        <v>78637.888000000006</v>
      </c>
      <c r="H832" s="19">
        <v>14941.198720000002</v>
      </c>
      <c r="I832" s="8">
        <v>93579.086720000007</v>
      </c>
    </row>
    <row r="833" spans="1:12">
      <c r="A833" s="4" t="s">
        <v>2847</v>
      </c>
      <c r="B833" s="4" t="s">
        <v>2617</v>
      </c>
      <c r="C833" s="4" t="s">
        <v>2843</v>
      </c>
      <c r="D833" s="4" t="s">
        <v>2848</v>
      </c>
      <c r="E833" s="4" t="s">
        <v>59</v>
      </c>
      <c r="F833" s="4" t="s">
        <v>14</v>
      </c>
      <c r="G833" s="19">
        <v>318223.36000000004</v>
      </c>
      <c r="H833" s="19">
        <v>60462.438400000006</v>
      </c>
      <c r="I833" s="8">
        <v>378685.79840000003</v>
      </c>
    </row>
    <row r="834" spans="1:12">
      <c r="I834" s="22">
        <f>SUM(I2:I833)</f>
        <v>1152908505.0462902</v>
      </c>
      <c r="L834" s="22">
        <f>I834/832</f>
        <v>1385707.3377960217</v>
      </c>
    </row>
    <row r="835" spans="1:12">
      <c r="L835" t="s">
        <v>2849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56597-87CD-40EF-8DD4-0AE7168B6C37}">
  <dimension ref="A1:I258"/>
  <sheetViews>
    <sheetView showGridLines="0" tabSelected="1" topLeftCell="A32" workbookViewId="0">
      <selection sqref="A1:XFD1"/>
    </sheetView>
  </sheetViews>
  <sheetFormatPr defaultColWidth="11.42578125" defaultRowHeight="14.45"/>
  <cols>
    <col min="2" max="2" width="27.140625" customWidth="1"/>
    <col min="3" max="3" width="28.42578125" customWidth="1"/>
    <col min="4" max="4" width="23.140625" customWidth="1"/>
    <col min="5" max="5" width="20.85546875" customWidth="1"/>
    <col min="6" max="6" width="32.85546875" style="17" customWidth="1"/>
    <col min="7" max="7" width="26.85546875" style="17" bestFit="1" customWidth="1"/>
    <col min="8" max="8" width="12" style="17" bestFit="1" customWidth="1"/>
    <col min="9" max="9" width="17.140625" style="17" bestFit="1" customWidth="1"/>
  </cols>
  <sheetData>
    <row r="1" spans="1:9" ht="21">
      <c r="A1" s="1" t="s">
        <v>0</v>
      </c>
      <c r="B1" s="1" t="s">
        <v>1</v>
      </c>
      <c r="C1" s="2" t="s">
        <v>2</v>
      </c>
      <c r="D1" s="3" t="s">
        <v>3</v>
      </c>
      <c r="E1" s="1" t="s">
        <v>4</v>
      </c>
      <c r="F1" s="16" t="s">
        <v>5</v>
      </c>
      <c r="G1" s="16" t="s">
        <v>6</v>
      </c>
      <c r="H1" s="16" t="s">
        <v>7</v>
      </c>
      <c r="I1" s="16" t="s">
        <v>8</v>
      </c>
    </row>
    <row r="2" spans="1:9" ht="29.1">
      <c r="A2" s="4" t="s">
        <v>9</v>
      </c>
      <c r="B2" s="5" t="s">
        <v>10</v>
      </c>
      <c r="C2" s="6" t="s">
        <v>11</v>
      </c>
      <c r="D2" s="7" t="s">
        <v>12</v>
      </c>
      <c r="E2" s="4" t="s">
        <v>13</v>
      </c>
      <c r="F2" s="8" t="s">
        <v>14</v>
      </c>
      <c r="G2" s="8">
        <v>3844.9600000000005</v>
      </c>
      <c r="H2" s="8">
        <v>730.54240000000016</v>
      </c>
      <c r="I2" s="8">
        <v>4575.5024000000003</v>
      </c>
    </row>
    <row r="3" spans="1:9" ht="29.1">
      <c r="A3" s="4" t="s">
        <v>15</v>
      </c>
      <c r="B3" s="5" t="s">
        <v>10</v>
      </c>
      <c r="C3" s="6" t="s">
        <v>11</v>
      </c>
      <c r="D3" s="7" t="s">
        <v>12</v>
      </c>
      <c r="E3" s="4" t="s">
        <v>16</v>
      </c>
      <c r="F3" s="8" t="s">
        <v>14</v>
      </c>
      <c r="G3" s="8">
        <v>3729.6000000000004</v>
      </c>
      <c r="H3" s="8">
        <v>708.62400000000002</v>
      </c>
      <c r="I3" s="8">
        <v>4438.2240000000002</v>
      </c>
    </row>
    <row r="4" spans="1:9" ht="29.1">
      <c r="A4" s="4" t="s">
        <v>17</v>
      </c>
      <c r="B4" s="5" t="s">
        <v>10</v>
      </c>
      <c r="C4" s="6" t="s">
        <v>11</v>
      </c>
      <c r="D4" s="7" t="s">
        <v>12</v>
      </c>
      <c r="E4" s="4" t="s">
        <v>18</v>
      </c>
      <c r="F4" s="8" t="s">
        <v>14</v>
      </c>
      <c r="G4" s="8">
        <v>3617.6000000000004</v>
      </c>
      <c r="H4" s="8">
        <v>687.34400000000005</v>
      </c>
      <c r="I4" s="8">
        <v>4304.9440000000004</v>
      </c>
    </row>
    <row r="5" spans="1:9" ht="29.1">
      <c r="A5" s="4" t="s">
        <v>19</v>
      </c>
      <c r="B5" s="5" t="s">
        <v>10</v>
      </c>
      <c r="C5" s="6" t="s">
        <v>20</v>
      </c>
      <c r="D5" s="7" t="s">
        <v>21</v>
      </c>
      <c r="E5" s="4" t="s">
        <v>13</v>
      </c>
      <c r="F5" s="8" t="s">
        <v>14</v>
      </c>
      <c r="G5" s="8">
        <v>4740.96</v>
      </c>
      <c r="H5" s="8">
        <v>900.78240000000005</v>
      </c>
      <c r="I5" s="8">
        <v>5641.7424000000001</v>
      </c>
    </row>
    <row r="6" spans="1:9" ht="29.1">
      <c r="A6" s="4" t="s">
        <v>22</v>
      </c>
      <c r="B6" s="5" t="s">
        <v>10</v>
      </c>
      <c r="C6" s="6" t="s">
        <v>20</v>
      </c>
      <c r="D6" s="7" t="s">
        <v>21</v>
      </c>
      <c r="E6" s="4" t="s">
        <v>16</v>
      </c>
      <c r="F6" s="8" t="s">
        <v>14</v>
      </c>
      <c r="G6" s="8">
        <v>4598.7199999999993</v>
      </c>
      <c r="H6" s="8">
        <v>873.75679999999988</v>
      </c>
      <c r="I6" s="8">
        <v>5472.4767999999995</v>
      </c>
    </row>
    <row r="7" spans="1:9" ht="29.1">
      <c r="A7" s="4" t="s">
        <v>23</v>
      </c>
      <c r="B7" s="5" t="s">
        <v>10</v>
      </c>
      <c r="C7" s="6" t="s">
        <v>20</v>
      </c>
      <c r="D7" s="7" t="s">
        <v>21</v>
      </c>
      <c r="E7" s="4" t="s">
        <v>18</v>
      </c>
      <c r="F7" s="8" t="s">
        <v>14</v>
      </c>
      <c r="G7" s="8">
        <v>4460.96</v>
      </c>
      <c r="H7" s="8">
        <v>847.58240000000001</v>
      </c>
      <c r="I7" s="8">
        <v>5308.5424000000003</v>
      </c>
    </row>
    <row r="8" spans="1:9" ht="29.1">
      <c r="A8" s="4" t="s">
        <v>24</v>
      </c>
      <c r="B8" s="5" t="s">
        <v>10</v>
      </c>
      <c r="C8" s="6" t="s">
        <v>20</v>
      </c>
      <c r="D8" s="7" t="s">
        <v>25</v>
      </c>
      <c r="E8" s="4" t="s">
        <v>13</v>
      </c>
      <c r="F8" s="8" t="s">
        <v>14</v>
      </c>
      <c r="G8" s="8">
        <v>4867.5200000000004</v>
      </c>
      <c r="H8" s="8">
        <v>924.82880000000011</v>
      </c>
      <c r="I8" s="8">
        <v>5792.3488000000007</v>
      </c>
    </row>
    <row r="9" spans="1:9" ht="29.1">
      <c r="A9" s="4" t="s">
        <v>26</v>
      </c>
      <c r="B9" s="5" t="s">
        <v>10</v>
      </c>
      <c r="C9" s="6" t="s">
        <v>20</v>
      </c>
      <c r="D9" s="7" t="s">
        <v>25</v>
      </c>
      <c r="E9" s="4" t="s">
        <v>16</v>
      </c>
      <c r="F9" s="8" t="s">
        <v>14</v>
      </c>
      <c r="G9" s="8">
        <v>4721.920000000001</v>
      </c>
      <c r="H9" s="8">
        <v>897.16480000000024</v>
      </c>
      <c r="I9" s="8">
        <v>5619.0848000000005</v>
      </c>
    </row>
    <row r="10" spans="1:9" ht="29.1">
      <c r="A10" s="4" t="s">
        <v>27</v>
      </c>
      <c r="B10" s="5" t="s">
        <v>10</v>
      </c>
      <c r="C10" s="6" t="s">
        <v>20</v>
      </c>
      <c r="D10" s="7" t="s">
        <v>25</v>
      </c>
      <c r="E10" s="4" t="s">
        <v>18</v>
      </c>
      <c r="F10" s="8" t="s">
        <v>14</v>
      </c>
      <c r="G10" s="8">
        <v>4579.68</v>
      </c>
      <c r="H10" s="8">
        <v>870.13920000000007</v>
      </c>
      <c r="I10" s="8">
        <v>5449.8191999999999</v>
      </c>
    </row>
    <row r="11" spans="1:9" ht="43.5">
      <c r="A11" s="4" t="s">
        <v>28</v>
      </c>
      <c r="B11" s="5" t="s">
        <v>10</v>
      </c>
      <c r="C11" s="6" t="s">
        <v>29</v>
      </c>
      <c r="D11" s="7" t="s">
        <v>30</v>
      </c>
      <c r="E11" s="4" t="s">
        <v>31</v>
      </c>
      <c r="F11" s="8" t="s">
        <v>14</v>
      </c>
      <c r="G11" s="8">
        <v>4485.6000000000004</v>
      </c>
      <c r="H11" s="8">
        <v>852.26400000000012</v>
      </c>
      <c r="I11" s="8">
        <v>5337.8640000000005</v>
      </c>
    </row>
    <row r="12" spans="1:9" ht="43.5">
      <c r="A12" s="4" t="s">
        <v>32</v>
      </c>
      <c r="B12" s="5" t="s">
        <v>10</v>
      </c>
      <c r="C12" s="6" t="s">
        <v>33</v>
      </c>
      <c r="D12" s="7" t="s">
        <v>34</v>
      </c>
      <c r="E12" s="4" t="s">
        <v>35</v>
      </c>
      <c r="F12" s="8" t="s">
        <v>14</v>
      </c>
      <c r="G12" s="8">
        <v>5040.0000000000009</v>
      </c>
      <c r="H12" s="8">
        <v>957.60000000000014</v>
      </c>
      <c r="I12" s="8">
        <v>5997.6</v>
      </c>
    </row>
    <row r="13" spans="1:9" ht="43.5">
      <c r="A13" s="4" t="s">
        <v>36</v>
      </c>
      <c r="B13" s="5" t="s">
        <v>10</v>
      </c>
      <c r="C13" s="6" t="s">
        <v>37</v>
      </c>
      <c r="D13" s="7" t="s">
        <v>38</v>
      </c>
      <c r="E13" s="4" t="s">
        <v>31</v>
      </c>
      <c r="F13" s="8" t="s">
        <v>14</v>
      </c>
      <c r="G13" s="8">
        <v>4326.5599999999995</v>
      </c>
      <c r="H13" s="8">
        <v>822.04639999999995</v>
      </c>
      <c r="I13" s="8">
        <v>5148.6063999999997</v>
      </c>
    </row>
    <row r="14" spans="1:9" ht="43.5">
      <c r="A14" s="4" t="s">
        <v>39</v>
      </c>
      <c r="B14" s="5" t="s">
        <v>10</v>
      </c>
      <c r="C14" s="6" t="s">
        <v>37</v>
      </c>
      <c r="D14" s="7" t="s">
        <v>40</v>
      </c>
      <c r="E14" s="4" t="s">
        <v>31</v>
      </c>
      <c r="F14" s="8" t="s">
        <v>14</v>
      </c>
      <c r="G14" s="8">
        <v>4196.6399999999994</v>
      </c>
      <c r="H14" s="8">
        <v>797.36159999999995</v>
      </c>
      <c r="I14" s="8">
        <v>4994.0015999999996</v>
      </c>
    </row>
    <row r="15" spans="1:9" ht="43.5">
      <c r="A15" s="4" t="s">
        <v>41</v>
      </c>
      <c r="B15" s="5" t="s">
        <v>10</v>
      </c>
      <c r="C15" s="6" t="s">
        <v>37</v>
      </c>
      <c r="D15" s="7" t="s">
        <v>42</v>
      </c>
      <c r="E15" s="4" t="s">
        <v>31</v>
      </c>
      <c r="F15" s="8" t="s">
        <v>14</v>
      </c>
      <c r="G15" s="8">
        <v>4070.0800000000008</v>
      </c>
      <c r="H15" s="8">
        <v>773.31520000000012</v>
      </c>
      <c r="I15" s="8">
        <v>4843.3952000000008</v>
      </c>
    </row>
    <row r="16" spans="1:9" ht="43.5">
      <c r="A16" s="4" t="s">
        <v>43</v>
      </c>
      <c r="B16" s="5" t="s">
        <v>10</v>
      </c>
      <c r="C16" s="6" t="s">
        <v>44</v>
      </c>
      <c r="D16" s="7" t="s">
        <v>45</v>
      </c>
      <c r="E16" s="4" t="s">
        <v>35</v>
      </c>
      <c r="F16" s="8" t="s">
        <v>14</v>
      </c>
      <c r="G16" s="8">
        <v>8400.0000000000018</v>
      </c>
      <c r="H16" s="8">
        <v>1596.0000000000005</v>
      </c>
      <c r="I16" s="8">
        <v>9996.0000000000018</v>
      </c>
    </row>
    <row r="17" spans="1:9" ht="174">
      <c r="A17" s="4" t="s">
        <v>46</v>
      </c>
      <c r="B17" s="5" t="s">
        <v>10</v>
      </c>
      <c r="C17" s="6" t="s">
        <v>47</v>
      </c>
      <c r="D17" s="7" t="s">
        <v>48</v>
      </c>
      <c r="E17" s="4" t="s">
        <v>13</v>
      </c>
      <c r="F17" s="8" t="s">
        <v>14</v>
      </c>
      <c r="G17" s="8">
        <v>10024.000000000002</v>
      </c>
      <c r="H17" s="8">
        <v>1904.5600000000004</v>
      </c>
      <c r="I17" s="8">
        <v>11928.560000000001</v>
      </c>
    </row>
    <row r="18" spans="1:9" ht="174">
      <c r="A18" s="4" t="s">
        <v>49</v>
      </c>
      <c r="B18" s="5" t="s">
        <v>10</v>
      </c>
      <c r="C18" s="6" t="s">
        <v>47</v>
      </c>
      <c r="D18" s="7" t="s">
        <v>48</v>
      </c>
      <c r="E18" s="4" t="s">
        <v>16</v>
      </c>
      <c r="F18" s="8" t="s">
        <v>14</v>
      </c>
      <c r="G18" s="8">
        <v>9723.840000000002</v>
      </c>
      <c r="H18" s="8">
        <v>1847.5296000000003</v>
      </c>
      <c r="I18" s="8">
        <v>11571.369600000002</v>
      </c>
    </row>
    <row r="19" spans="1:9" ht="174">
      <c r="A19" s="4" t="s">
        <v>50</v>
      </c>
      <c r="B19" s="5" t="s">
        <v>10</v>
      </c>
      <c r="C19" s="6" t="s">
        <v>47</v>
      </c>
      <c r="D19" s="7" t="s">
        <v>48</v>
      </c>
      <c r="E19" s="4" t="s">
        <v>18</v>
      </c>
      <c r="F19" s="8" t="s">
        <v>14</v>
      </c>
      <c r="G19" s="8">
        <v>9431.5200000000023</v>
      </c>
      <c r="H19" s="8">
        <v>1791.9888000000005</v>
      </c>
      <c r="I19" s="8">
        <v>11223.508800000001</v>
      </c>
    </row>
    <row r="20" spans="1:9" ht="43.5">
      <c r="A20" s="4" t="s">
        <v>51</v>
      </c>
      <c r="B20" s="5" t="s">
        <v>10</v>
      </c>
      <c r="C20" s="6" t="s">
        <v>52</v>
      </c>
      <c r="D20" s="7" t="s">
        <v>53</v>
      </c>
      <c r="E20" s="4" t="s">
        <v>13</v>
      </c>
      <c r="F20" s="8" t="s">
        <v>14</v>
      </c>
      <c r="G20" s="8">
        <v>12274.080000000002</v>
      </c>
      <c r="H20" s="8">
        <v>2332.0752000000002</v>
      </c>
      <c r="I20" s="8">
        <v>14606.155200000001</v>
      </c>
    </row>
    <row r="21" spans="1:9" ht="43.5">
      <c r="A21" s="4" t="s">
        <v>54</v>
      </c>
      <c r="B21" s="5" t="s">
        <v>10</v>
      </c>
      <c r="C21" s="6" t="s">
        <v>52</v>
      </c>
      <c r="D21" s="7" t="s">
        <v>53</v>
      </c>
      <c r="E21" s="4" t="s">
        <v>16</v>
      </c>
      <c r="F21" s="8" t="s">
        <v>14</v>
      </c>
      <c r="G21" s="8">
        <v>11905.6</v>
      </c>
      <c r="H21" s="8">
        <v>2262.0640000000003</v>
      </c>
      <c r="I21" s="8">
        <v>14167.664000000001</v>
      </c>
    </row>
    <row r="22" spans="1:9" ht="43.5">
      <c r="A22" s="4" t="s">
        <v>55</v>
      </c>
      <c r="B22" s="5" t="s">
        <v>10</v>
      </c>
      <c r="C22" s="6" t="s">
        <v>52</v>
      </c>
      <c r="D22" s="7" t="s">
        <v>53</v>
      </c>
      <c r="E22" s="4" t="s">
        <v>18</v>
      </c>
      <c r="F22" s="9" t="s">
        <v>14</v>
      </c>
      <c r="G22" s="8">
        <v>11548.320000000002</v>
      </c>
      <c r="H22" s="8">
        <v>2194.1808000000001</v>
      </c>
      <c r="I22" s="8">
        <v>13742.500800000002</v>
      </c>
    </row>
    <row r="23" spans="1:9" ht="29.1">
      <c r="A23" s="4" t="s">
        <v>56</v>
      </c>
      <c r="B23" s="5" t="s">
        <v>10</v>
      </c>
      <c r="C23" s="6" t="s">
        <v>57</v>
      </c>
      <c r="D23" s="7" t="s">
        <v>58</v>
      </c>
      <c r="E23" s="4" t="s">
        <v>59</v>
      </c>
      <c r="F23" s="8" t="s">
        <v>14</v>
      </c>
      <c r="G23" s="8">
        <v>3670.2400000000002</v>
      </c>
      <c r="H23" s="8">
        <v>697.3456000000001</v>
      </c>
      <c r="I23" s="8">
        <v>4367.5856000000003</v>
      </c>
    </row>
    <row r="24" spans="1:9" ht="29.1">
      <c r="A24" s="4" t="s">
        <v>60</v>
      </c>
      <c r="B24" s="5" t="s">
        <v>10</v>
      </c>
      <c r="C24" s="6" t="s">
        <v>57</v>
      </c>
      <c r="D24" s="7" t="s">
        <v>58</v>
      </c>
      <c r="E24" s="4" t="s">
        <v>61</v>
      </c>
      <c r="F24" s="8" t="s">
        <v>14</v>
      </c>
      <c r="G24" s="8">
        <v>3560.48</v>
      </c>
      <c r="H24" s="8">
        <v>676.49120000000005</v>
      </c>
      <c r="I24" s="8">
        <v>4236.9712</v>
      </c>
    </row>
    <row r="25" spans="1:9" ht="29.1">
      <c r="A25" s="4" t="s">
        <v>62</v>
      </c>
      <c r="B25" s="5" t="s">
        <v>10</v>
      </c>
      <c r="C25" s="6" t="s">
        <v>57</v>
      </c>
      <c r="D25" s="7" t="s">
        <v>58</v>
      </c>
      <c r="E25" s="4" t="s">
        <v>63</v>
      </c>
      <c r="F25" s="8" t="s">
        <v>14</v>
      </c>
      <c r="G25" s="8">
        <v>3452.9600000000009</v>
      </c>
      <c r="H25" s="8">
        <v>656.06240000000014</v>
      </c>
      <c r="I25" s="8">
        <v>4109.0224000000007</v>
      </c>
    </row>
    <row r="26" spans="1:9" ht="101.45">
      <c r="A26" s="4" t="s">
        <v>64</v>
      </c>
      <c r="B26" s="5" t="s">
        <v>10</v>
      </c>
      <c r="C26" s="6" t="s">
        <v>65</v>
      </c>
      <c r="D26" s="7" t="s">
        <v>66</v>
      </c>
      <c r="E26" s="4" t="s">
        <v>13</v>
      </c>
      <c r="F26" s="8" t="s">
        <v>14</v>
      </c>
      <c r="G26" s="8">
        <v>7081.7600000000011</v>
      </c>
      <c r="H26" s="8">
        <v>1345.5344000000002</v>
      </c>
      <c r="I26" s="8">
        <v>8427.2944000000007</v>
      </c>
    </row>
    <row r="27" spans="1:9" ht="101.45">
      <c r="A27" s="4" t="s">
        <v>67</v>
      </c>
      <c r="B27" s="5" t="s">
        <v>10</v>
      </c>
      <c r="C27" s="6" t="s">
        <v>65</v>
      </c>
      <c r="D27" s="7" t="s">
        <v>66</v>
      </c>
      <c r="E27" s="4" t="s">
        <v>16</v>
      </c>
      <c r="F27" s="8" t="s">
        <v>14</v>
      </c>
      <c r="G27" s="8">
        <v>6868.96</v>
      </c>
      <c r="H27" s="8">
        <v>1305.1024</v>
      </c>
      <c r="I27" s="8">
        <v>8174.0623999999998</v>
      </c>
    </row>
    <row r="28" spans="1:9" ht="101.45">
      <c r="A28" s="4" t="s">
        <v>68</v>
      </c>
      <c r="B28" s="5" t="s">
        <v>10</v>
      </c>
      <c r="C28" s="6" t="s">
        <v>65</v>
      </c>
      <c r="D28" s="7" t="s">
        <v>66</v>
      </c>
      <c r="E28" s="4" t="s">
        <v>69</v>
      </c>
      <c r="F28" s="8" t="s">
        <v>14</v>
      </c>
      <c r="G28" s="8">
        <v>6662.880000000001</v>
      </c>
      <c r="H28" s="8">
        <v>1265.9472000000003</v>
      </c>
      <c r="I28" s="8">
        <v>7928.8272000000006</v>
      </c>
    </row>
    <row r="29" spans="1:9" ht="101.45">
      <c r="A29" s="4" t="s">
        <v>70</v>
      </c>
      <c r="B29" s="5" t="s">
        <v>10</v>
      </c>
      <c r="C29" s="6" t="s">
        <v>65</v>
      </c>
      <c r="D29" s="7" t="s">
        <v>71</v>
      </c>
      <c r="E29" s="4" t="s">
        <v>13</v>
      </c>
      <c r="F29" s="8" t="s">
        <v>14</v>
      </c>
      <c r="G29" s="8">
        <v>8626.24</v>
      </c>
      <c r="H29" s="8">
        <v>1638.9856</v>
      </c>
      <c r="I29" s="8">
        <v>10265.2256</v>
      </c>
    </row>
    <row r="30" spans="1:9" ht="101.45">
      <c r="A30" s="4" t="s">
        <v>72</v>
      </c>
      <c r="B30" s="5" t="s">
        <v>10</v>
      </c>
      <c r="C30" s="6" t="s">
        <v>65</v>
      </c>
      <c r="D30" s="7" t="s">
        <v>71</v>
      </c>
      <c r="E30" s="4" t="s">
        <v>16</v>
      </c>
      <c r="F30" s="8" t="s">
        <v>14</v>
      </c>
      <c r="G30" s="8">
        <v>8367.5200000000023</v>
      </c>
      <c r="H30" s="8">
        <v>1589.8288000000005</v>
      </c>
      <c r="I30" s="8">
        <v>9957.3488000000016</v>
      </c>
    </row>
    <row r="31" spans="1:9" ht="101.45">
      <c r="A31" s="4" t="s">
        <v>73</v>
      </c>
      <c r="B31" s="5" t="s">
        <v>10</v>
      </c>
      <c r="C31" s="6" t="s">
        <v>65</v>
      </c>
      <c r="D31" s="7" t="s">
        <v>71</v>
      </c>
      <c r="E31" s="4" t="s">
        <v>69</v>
      </c>
      <c r="F31" s="8" t="s">
        <v>14</v>
      </c>
      <c r="G31" s="8">
        <v>8116.6400000000012</v>
      </c>
      <c r="H31" s="8">
        <v>1542.1616000000004</v>
      </c>
      <c r="I31" s="8">
        <v>9658.8016000000007</v>
      </c>
    </row>
    <row r="32" spans="1:9" ht="174">
      <c r="A32" s="4" t="s">
        <v>74</v>
      </c>
      <c r="B32" s="5" t="s">
        <v>10</v>
      </c>
      <c r="C32" s="6" t="s">
        <v>75</v>
      </c>
      <c r="D32" s="7" t="s">
        <v>76</v>
      </c>
      <c r="E32" s="4" t="s">
        <v>59</v>
      </c>
      <c r="F32" s="8" t="s">
        <v>14</v>
      </c>
      <c r="G32" s="8">
        <v>44240.000000000007</v>
      </c>
      <c r="H32" s="8">
        <v>8405.6000000000022</v>
      </c>
      <c r="I32" s="8">
        <v>52645.600000000006</v>
      </c>
    </row>
    <row r="33" spans="1:9" ht="333.6">
      <c r="A33" s="4" t="s">
        <v>77</v>
      </c>
      <c r="B33" s="5" t="s">
        <v>10</v>
      </c>
      <c r="C33" s="6" t="s">
        <v>78</v>
      </c>
      <c r="D33" s="7" t="s">
        <v>79</v>
      </c>
      <c r="E33" s="4" t="s">
        <v>59</v>
      </c>
      <c r="F33" s="8" t="s">
        <v>14</v>
      </c>
      <c r="G33" s="8">
        <v>228382.56000000003</v>
      </c>
      <c r="H33" s="8">
        <v>43392.686400000006</v>
      </c>
      <c r="I33" s="8">
        <v>271775.2464</v>
      </c>
    </row>
    <row r="34" spans="1:9" ht="333.6">
      <c r="A34" s="4" t="s">
        <v>80</v>
      </c>
      <c r="B34" s="5" t="s">
        <v>10</v>
      </c>
      <c r="C34" s="6" t="s">
        <v>81</v>
      </c>
      <c r="D34" s="7" t="s">
        <v>79</v>
      </c>
      <c r="E34" s="4" t="s">
        <v>59</v>
      </c>
      <c r="F34" s="8" t="s">
        <v>14</v>
      </c>
      <c r="G34" s="8">
        <v>318750.12128492421</v>
      </c>
      <c r="H34" s="8">
        <v>60562.523044135603</v>
      </c>
      <c r="I34" s="8">
        <v>379312.64432905981</v>
      </c>
    </row>
    <row r="35" spans="1:9" ht="101.45">
      <c r="A35" s="4" t="s">
        <v>82</v>
      </c>
      <c r="B35" s="5" t="s">
        <v>10</v>
      </c>
      <c r="C35" s="6" t="s">
        <v>83</v>
      </c>
      <c r="D35" s="7" t="s">
        <v>84</v>
      </c>
      <c r="E35" s="4" t="s">
        <v>59</v>
      </c>
      <c r="F35" s="8" t="s">
        <v>14</v>
      </c>
      <c r="G35" s="8">
        <v>280000.00000000006</v>
      </c>
      <c r="H35" s="8">
        <v>53200.000000000015</v>
      </c>
      <c r="I35" s="8">
        <v>333200.00000000006</v>
      </c>
    </row>
    <row r="36" spans="1:9" ht="101.45">
      <c r="A36" s="4" t="s">
        <v>85</v>
      </c>
      <c r="B36" s="5" t="s">
        <v>10</v>
      </c>
      <c r="C36" s="6" t="s">
        <v>86</v>
      </c>
      <c r="D36" s="7" t="s">
        <v>84</v>
      </c>
      <c r="E36" s="4" t="s">
        <v>59</v>
      </c>
      <c r="F36" s="8" t="s">
        <v>14</v>
      </c>
      <c r="G36" s="8">
        <v>532000.00000000012</v>
      </c>
      <c r="H36" s="8">
        <v>101080.00000000003</v>
      </c>
      <c r="I36" s="8">
        <v>633080.00000000012</v>
      </c>
    </row>
    <row r="37" spans="1:9" ht="116.1">
      <c r="A37" s="4" t="s">
        <v>87</v>
      </c>
      <c r="B37" s="5" t="s">
        <v>10</v>
      </c>
      <c r="C37" s="6" t="s">
        <v>88</v>
      </c>
      <c r="D37" s="7" t="s">
        <v>89</v>
      </c>
      <c r="E37" s="4" t="s">
        <v>59</v>
      </c>
      <c r="F37" s="8" t="s">
        <v>14</v>
      </c>
      <c r="G37" s="8">
        <v>504000</v>
      </c>
      <c r="H37" s="8">
        <v>95760</v>
      </c>
      <c r="I37" s="8">
        <v>599760</v>
      </c>
    </row>
    <row r="38" spans="1:9" ht="116.1">
      <c r="A38" s="4" t="s">
        <v>90</v>
      </c>
      <c r="B38" s="5" t="s">
        <v>10</v>
      </c>
      <c r="C38" s="6" t="s">
        <v>91</v>
      </c>
      <c r="D38" s="7" t="s">
        <v>89</v>
      </c>
      <c r="E38" s="4" t="s">
        <v>59</v>
      </c>
      <c r="F38" s="8" t="s">
        <v>14</v>
      </c>
      <c r="G38" s="8">
        <v>851200.00000000012</v>
      </c>
      <c r="H38" s="8">
        <v>161728.00000000003</v>
      </c>
      <c r="I38" s="8">
        <v>1012928.0000000001</v>
      </c>
    </row>
    <row r="39" spans="1:9" ht="116.1">
      <c r="A39" s="4" t="s">
        <v>92</v>
      </c>
      <c r="B39" s="5" t="s">
        <v>10</v>
      </c>
      <c r="C39" s="6" t="s">
        <v>93</v>
      </c>
      <c r="D39" s="7" t="s">
        <v>89</v>
      </c>
      <c r="E39" s="4" t="s">
        <v>59</v>
      </c>
      <c r="F39" s="8" t="s">
        <v>14</v>
      </c>
      <c r="G39" s="8">
        <v>1447040.0000000002</v>
      </c>
      <c r="H39" s="8">
        <v>274937.60000000003</v>
      </c>
      <c r="I39" s="8">
        <v>1721977.6</v>
      </c>
    </row>
    <row r="40" spans="1:9" ht="246.6">
      <c r="A40" s="4" t="s">
        <v>94</v>
      </c>
      <c r="B40" s="5" t="s">
        <v>10</v>
      </c>
      <c r="C40" s="6" t="s">
        <v>95</v>
      </c>
      <c r="D40" s="7" t="s">
        <v>96</v>
      </c>
      <c r="E40" s="4" t="s">
        <v>59</v>
      </c>
      <c r="F40" s="8" t="s">
        <v>14</v>
      </c>
      <c r="G40" s="8">
        <v>358400.00000000006</v>
      </c>
      <c r="H40" s="8">
        <v>68096.000000000015</v>
      </c>
      <c r="I40" s="8">
        <v>426496.00000000006</v>
      </c>
    </row>
    <row r="41" spans="1:9" ht="246.6">
      <c r="A41" s="4" t="s">
        <v>97</v>
      </c>
      <c r="B41" s="5" t="s">
        <v>10</v>
      </c>
      <c r="C41" s="6" t="s">
        <v>98</v>
      </c>
      <c r="D41" s="7" t="s">
        <v>96</v>
      </c>
      <c r="E41" s="4" t="s">
        <v>16</v>
      </c>
      <c r="F41" s="8" t="s">
        <v>14</v>
      </c>
      <c r="G41" s="8">
        <v>494126.08000000007</v>
      </c>
      <c r="H41" s="8">
        <v>93883.955200000011</v>
      </c>
      <c r="I41" s="8">
        <v>588010.03520000004</v>
      </c>
    </row>
    <row r="42" spans="1:9" ht="246.6">
      <c r="A42" s="4" t="s">
        <v>99</v>
      </c>
      <c r="B42" s="5" t="s">
        <v>10</v>
      </c>
      <c r="C42" s="6" t="s">
        <v>100</v>
      </c>
      <c r="D42" s="7" t="s">
        <v>96</v>
      </c>
      <c r="E42" s="4" t="s">
        <v>59</v>
      </c>
      <c r="F42" s="8" t="s">
        <v>14</v>
      </c>
      <c r="G42" s="8">
        <v>568895.04000000015</v>
      </c>
      <c r="H42" s="8">
        <v>108090.05760000003</v>
      </c>
      <c r="I42" s="8">
        <v>676985.0976000001</v>
      </c>
    </row>
    <row r="43" spans="1:9" ht="101.45">
      <c r="A43" s="4" t="s">
        <v>101</v>
      </c>
      <c r="B43" s="5" t="s">
        <v>10</v>
      </c>
      <c r="C43" s="6" t="s">
        <v>102</v>
      </c>
      <c r="D43" s="7" t="s">
        <v>103</v>
      </c>
      <c r="E43" s="4" t="s">
        <v>59</v>
      </c>
      <c r="F43" s="8" t="s">
        <v>14</v>
      </c>
      <c r="G43" s="8">
        <v>211680.00000000003</v>
      </c>
      <c r="H43" s="8">
        <v>40219.200000000004</v>
      </c>
      <c r="I43" s="8">
        <v>251899.2</v>
      </c>
    </row>
    <row r="44" spans="1:9" ht="101.45">
      <c r="A44" s="4" t="s">
        <v>104</v>
      </c>
      <c r="B44" s="5" t="s">
        <v>10</v>
      </c>
      <c r="C44" s="6" t="s">
        <v>105</v>
      </c>
      <c r="D44" s="7" t="s">
        <v>106</v>
      </c>
      <c r="E44" s="4" t="s">
        <v>59</v>
      </c>
      <c r="F44" s="8" t="s">
        <v>14</v>
      </c>
      <c r="G44" s="8">
        <v>257600.00000000006</v>
      </c>
      <c r="H44" s="8">
        <v>48944.000000000015</v>
      </c>
      <c r="I44" s="8">
        <v>306544.00000000006</v>
      </c>
    </row>
    <row r="45" spans="1:9" ht="101.45">
      <c r="A45" s="4" t="s">
        <v>107</v>
      </c>
      <c r="B45" s="5" t="s">
        <v>10</v>
      </c>
      <c r="C45" s="6" t="s">
        <v>108</v>
      </c>
      <c r="D45" s="7" t="s">
        <v>106</v>
      </c>
      <c r="E45" s="4" t="s">
        <v>59</v>
      </c>
      <c r="F45" s="8" t="s">
        <v>14</v>
      </c>
      <c r="G45" s="8">
        <v>425600.00000000006</v>
      </c>
      <c r="H45" s="8">
        <v>80864.000000000015</v>
      </c>
      <c r="I45" s="8">
        <v>506464.00000000006</v>
      </c>
    </row>
    <row r="46" spans="1:9" ht="87">
      <c r="A46" s="4" t="s">
        <v>109</v>
      </c>
      <c r="B46" s="5" t="s">
        <v>10</v>
      </c>
      <c r="C46" s="6" t="s">
        <v>110</v>
      </c>
      <c r="D46" s="7" t="s">
        <v>111</v>
      </c>
      <c r="E46" s="4" t="s">
        <v>13</v>
      </c>
      <c r="F46" s="8" t="s">
        <v>14</v>
      </c>
      <c r="G46" s="8">
        <v>11932.480000000001</v>
      </c>
      <c r="H46" s="8">
        <v>2267.1712000000002</v>
      </c>
      <c r="I46" s="8">
        <v>14199.651200000002</v>
      </c>
    </row>
    <row r="47" spans="1:9" ht="87">
      <c r="A47" s="4" t="s">
        <v>112</v>
      </c>
      <c r="B47" s="5" t="s">
        <v>10</v>
      </c>
      <c r="C47" s="6" t="s">
        <v>110</v>
      </c>
      <c r="D47" s="7" t="s">
        <v>111</v>
      </c>
      <c r="E47" s="4" t="s">
        <v>16</v>
      </c>
      <c r="F47" s="8" t="s">
        <v>14</v>
      </c>
      <c r="G47" s="8">
        <v>11574.080000000002</v>
      </c>
      <c r="H47" s="8">
        <v>2199.0752000000002</v>
      </c>
      <c r="I47" s="8">
        <v>13773.155200000001</v>
      </c>
    </row>
    <row r="48" spans="1:9" ht="87">
      <c r="A48" s="4" t="s">
        <v>113</v>
      </c>
      <c r="B48" s="5" t="s">
        <v>10</v>
      </c>
      <c r="C48" s="6" t="s">
        <v>110</v>
      </c>
      <c r="D48" s="7" t="s">
        <v>111</v>
      </c>
      <c r="E48" s="4" t="s">
        <v>18</v>
      </c>
      <c r="F48" s="8" t="s">
        <v>14</v>
      </c>
      <c r="G48" s="8">
        <v>11226.880000000001</v>
      </c>
      <c r="H48" s="8">
        <v>2133.1072000000004</v>
      </c>
      <c r="I48" s="8">
        <v>13359.987200000001</v>
      </c>
    </row>
    <row r="49" spans="1:9" ht="57.95">
      <c r="A49" s="4" t="s">
        <v>114</v>
      </c>
      <c r="B49" s="5" t="s">
        <v>10</v>
      </c>
      <c r="C49" s="6" t="s">
        <v>115</v>
      </c>
      <c r="D49" s="7" t="s">
        <v>116</v>
      </c>
      <c r="E49" s="4" t="s">
        <v>13</v>
      </c>
      <c r="F49" s="8" t="s">
        <v>14</v>
      </c>
      <c r="G49" s="8">
        <v>13776.000000000002</v>
      </c>
      <c r="H49" s="8">
        <v>2617.4400000000005</v>
      </c>
      <c r="I49" s="8">
        <v>16393.440000000002</v>
      </c>
    </row>
    <row r="50" spans="1:9" ht="57.95">
      <c r="A50" s="4" t="s">
        <v>117</v>
      </c>
      <c r="B50" s="5" t="s">
        <v>10</v>
      </c>
      <c r="C50" s="6" t="s">
        <v>115</v>
      </c>
      <c r="D50" s="7" t="s">
        <v>116</v>
      </c>
      <c r="E50" s="4" t="s">
        <v>16</v>
      </c>
      <c r="F50" s="8" t="s">
        <v>14</v>
      </c>
      <c r="G50" s="8">
        <v>13362.720000000001</v>
      </c>
      <c r="H50" s="8">
        <v>2538.9168000000004</v>
      </c>
      <c r="I50" s="8">
        <v>15901.6368</v>
      </c>
    </row>
    <row r="51" spans="1:9" ht="57.95">
      <c r="A51" s="4" t="s">
        <v>118</v>
      </c>
      <c r="B51" s="5" t="s">
        <v>10</v>
      </c>
      <c r="C51" s="6" t="s">
        <v>115</v>
      </c>
      <c r="D51" s="7" t="s">
        <v>116</v>
      </c>
      <c r="E51" s="4" t="s">
        <v>18</v>
      </c>
      <c r="F51" s="8" t="s">
        <v>14</v>
      </c>
      <c r="G51" s="8">
        <v>12961.76</v>
      </c>
      <c r="H51" s="8">
        <v>2462.7344000000003</v>
      </c>
      <c r="I51" s="8">
        <v>15424.4944</v>
      </c>
    </row>
    <row r="52" spans="1:9" ht="275.45">
      <c r="A52" s="4" t="s">
        <v>119</v>
      </c>
      <c r="B52" s="5" t="s">
        <v>10</v>
      </c>
      <c r="C52" s="6" t="s">
        <v>120</v>
      </c>
      <c r="D52" s="7" t="s">
        <v>121</v>
      </c>
      <c r="E52" s="4" t="s">
        <v>59</v>
      </c>
      <c r="F52" s="8" t="s">
        <v>14</v>
      </c>
      <c r="G52" s="8">
        <v>22545.600000000002</v>
      </c>
      <c r="H52" s="8">
        <v>4283.6640000000007</v>
      </c>
      <c r="I52" s="8">
        <v>26829.264000000003</v>
      </c>
    </row>
    <row r="53" spans="1:9" ht="261">
      <c r="A53" s="4" t="s">
        <v>122</v>
      </c>
      <c r="B53" s="5" t="s">
        <v>10</v>
      </c>
      <c r="C53" s="6" t="s">
        <v>123</v>
      </c>
      <c r="D53" s="7" t="s">
        <v>124</v>
      </c>
      <c r="E53" s="4" t="s">
        <v>61</v>
      </c>
      <c r="F53" s="8" t="s">
        <v>14</v>
      </c>
      <c r="G53" s="8">
        <v>21889.280000000006</v>
      </c>
      <c r="H53" s="8">
        <v>4158.9632000000011</v>
      </c>
      <c r="I53" s="8">
        <v>26048.243200000004</v>
      </c>
    </row>
    <row r="54" spans="1:9" ht="304.5">
      <c r="A54" s="4" t="s">
        <v>125</v>
      </c>
      <c r="B54" s="5" t="s">
        <v>10</v>
      </c>
      <c r="C54" s="6" t="s">
        <v>126</v>
      </c>
      <c r="D54" s="7" t="s">
        <v>127</v>
      </c>
      <c r="E54" s="4" t="s">
        <v>13</v>
      </c>
      <c r="F54" s="8" t="s">
        <v>14</v>
      </c>
      <c r="G54" s="8">
        <v>17931.2</v>
      </c>
      <c r="H54" s="8">
        <v>3406.9280000000003</v>
      </c>
      <c r="I54" s="8">
        <v>21338.128000000001</v>
      </c>
    </row>
    <row r="55" spans="1:9" ht="304.5">
      <c r="A55" s="4" t="s">
        <v>128</v>
      </c>
      <c r="B55" s="5" t="s">
        <v>10</v>
      </c>
      <c r="C55" s="6" t="s">
        <v>126</v>
      </c>
      <c r="D55" s="7" t="s">
        <v>127</v>
      </c>
      <c r="E55" s="4" t="s">
        <v>16</v>
      </c>
      <c r="F55" s="8" t="s">
        <v>14</v>
      </c>
      <c r="G55" s="8">
        <v>17393.600000000002</v>
      </c>
      <c r="H55" s="8">
        <v>3304.7840000000006</v>
      </c>
      <c r="I55" s="8">
        <v>20698.384000000002</v>
      </c>
    </row>
    <row r="56" spans="1:9" ht="304.5">
      <c r="A56" s="4" t="s">
        <v>129</v>
      </c>
      <c r="B56" s="5" t="s">
        <v>10</v>
      </c>
      <c r="C56" s="6" t="s">
        <v>126</v>
      </c>
      <c r="D56" s="7" t="s">
        <v>127</v>
      </c>
      <c r="E56" s="4" t="s">
        <v>18</v>
      </c>
      <c r="F56" s="8" t="s">
        <v>14</v>
      </c>
      <c r="G56" s="8">
        <v>16871.68</v>
      </c>
      <c r="H56" s="8">
        <v>3205.6192000000001</v>
      </c>
      <c r="I56" s="8">
        <v>20077.299200000001</v>
      </c>
    </row>
    <row r="57" spans="1:9" ht="203.1">
      <c r="A57" s="4" t="s">
        <v>130</v>
      </c>
      <c r="B57" s="5" t="s">
        <v>10</v>
      </c>
      <c r="C57" s="6" t="s">
        <v>131</v>
      </c>
      <c r="D57" s="7" t="s">
        <v>132</v>
      </c>
      <c r="E57" s="4" t="s">
        <v>13</v>
      </c>
      <c r="F57" s="8" t="s">
        <v>14</v>
      </c>
      <c r="G57" s="8">
        <v>10894.24</v>
      </c>
      <c r="H57" s="8">
        <v>2069.9056</v>
      </c>
      <c r="I57" s="8">
        <v>12964.1456</v>
      </c>
    </row>
    <row r="58" spans="1:9" ht="203.1">
      <c r="A58" s="4" t="s">
        <v>133</v>
      </c>
      <c r="B58" s="5" t="s">
        <v>10</v>
      </c>
      <c r="C58" s="6" t="s">
        <v>131</v>
      </c>
      <c r="D58" s="7" t="s">
        <v>132</v>
      </c>
      <c r="E58" s="4" t="s">
        <v>16</v>
      </c>
      <c r="F58" s="8" t="s">
        <v>14</v>
      </c>
      <c r="G58" s="8">
        <v>10567.2</v>
      </c>
      <c r="H58" s="8">
        <v>2007.7680000000003</v>
      </c>
      <c r="I58" s="8">
        <v>12574.968000000001</v>
      </c>
    </row>
    <row r="59" spans="1:9" ht="203.1">
      <c r="A59" s="4" t="s">
        <v>134</v>
      </c>
      <c r="B59" s="5" t="s">
        <v>10</v>
      </c>
      <c r="C59" s="6" t="s">
        <v>131</v>
      </c>
      <c r="D59" s="7" t="s">
        <v>132</v>
      </c>
      <c r="E59" s="4" t="s">
        <v>18</v>
      </c>
      <c r="F59" s="8" t="s">
        <v>14</v>
      </c>
      <c r="G59" s="8">
        <v>10250.240000000002</v>
      </c>
      <c r="H59" s="8">
        <v>1947.5456000000004</v>
      </c>
      <c r="I59" s="8">
        <v>12197.785600000001</v>
      </c>
    </row>
    <row r="60" spans="1:9" ht="231.95">
      <c r="A60" s="4" t="s">
        <v>135</v>
      </c>
      <c r="B60" s="5" t="s">
        <v>10</v>
      </c>
      <c r="C60" s="6" t="s">
        <v>136</v>
      </c>
      <c r="D60" s="7" t="s">
        <v>137</v>
      </c>
      <c r="E60" s="4" t="s">
        <v>13</v>
      </c>
      <c r="F60" s="8" t="s">
        <v>14</v>
      </c>
      <c r="G60" s="8">
        <v>36653.120000000003</v>
      </c>
      <c r="H60" s="8">
        <v>6964.0928000000004</v>
      </c>
      <c r="I60" s="8">
        <v>43617.212800000001</v>
      </c>
    </row>
    <row r="61" spans="1:9" ht="231.95">
      <c r="A61" s="4" t="s">
        <v>138</v>
      </c>
      <c r="B61" s="5" t="s">
        <v>10</v>
      </c>
      <c r="C61" s="6" t="s">
        <v>136</v>
      </c>
      <c r="D61" s="7" t="s">
        <v>139</v>
      </c>
      <c r="E61" s="4" t="s">
        <v>16</v>
      </c>
      <c r="F61" s="8" t="s">
        <v>14</v>
      </c>
      <c r="G61" s="8">
        <v>35553.280000000006</v>
      </c>
      <c r="H61" s="8">
        <v>6755.1232000000009</v>
      </c>
      <c r="I61" s="8">
        <v>42308.403200000008</v>
      </c>
    </row>
    <row r="62" spans="1:9" ht="231.95">
      <c r="A62" s="4" t="s">
        <v>140</v>
      </c>
      <c r="B62" s="5" t="s">
        <v>10</v>
      </c>
      <c r="C62" s="6" t="s">
        <v>136</v>
      </c>
      <c r="D62" s="7" t="s">
        <v>141</v>
      </c>
      <c r="E62" s="4" t="s">
        <v>18</v>
      </c>
      <c r="F62" s="8" t="s">
        <v>14</v>
      </c>
      <c r="G62" s="8">
        <v>13699.840000000002</v>
      </c>
      <c r="H62" s="8">
        <v>2602.9696000000004</v>
      </c>
      <c r="I62" s="8">
        <v>16302.809600000002</v>
      </c>
    </row>
    <row r="63" spans="1:9" ht="304.5">
      <c r="A63" s="4" t="s">
        <v>142</v>
      </c>
      <c r="B63" s="5" t="s">
        <v>10</v>
      </c>
      <c r="C63" s="6" t="s">
        <v>143</v>
      </c>
      <c r="D63" s="7" t="s">
        <v>144</v>
      </c>
      <c r="E63" s="4" t="s">
        <v>13</v>
      </c>
      <c r="F63" s="8" t="s">
        <v>14</v>
      </c>
      <c r="G63" s="8">
        <v>18369.120000000003</v>
      </c>
      <c r="H63" s="8">
        <v>3490.1328000000003</v>
      </c>
      <c r="I63" s="8">
        <v>21859.252800000002</v>
      </c>
    </row>
    <row r="64" spans="1:9" ht="304.5">
      <c r="A64" s="4" t="s">
        <v>145</v>
      </c>
      <c r="B64" s="5" t="s">
        <v>10</v>
      </c>
      <c r="C64" s="6" t="s">
        <v>143</v>
      </c>
      <c r="D64" s="7" t="s">
        <v>144</v>
      </c>
      <c r="E64" s="4" t="s">
        <v>16</v>
      </c>
      <c r="F64" s="8" t="s">
        <v>14</v>
      </c>
      <c r="G64" s="8">
        <v>17818.080000000002</v>
      </c>
      <c r="H64" s="8">
        <v>3385.4352000000003</v>
      </c>
      <c r="I64" s="8">
        <v>21203.515200000002</v>
      </c>
    </row>
    <row r="65" spans="1:9" ht="304.5">
      <c r="A65" s="4" t="s">
        <v>146</v>
      </c>
      <c r="B65" s="5" t="s">
        <v>10</v>
      </c>
      <c r="C65" s="6" t="s">
        <v>143</v>
      </c>
      <c r="D65" s="7" t="s">
        <v>144</v>
      </c>
      <c r="E65" s="4" t="s">
        <v>18</v>
      </c>
      <c r="F65" s="8" t="s">
        <v>14</v>
      </c>
      <c r="G65" s="8">
        <v>17282.72</v>
      </c>
      <c r="H65" s="8">
        <v>3283.7168000000001</v>
      </c>
      <c r="I65" s="8">
        <v>20566.436799999999</v>
      </c>
    </row>
    <row r="66" spans="1:9" ht="261">
      <c r="A66" s="4" t="s">
        <v>147</v>
      </c>
      <c r="B66" s="5" t="s">
        <v>10</v>
      </c>
      <c r="C66" s="6" t="s">
        <v>148</v>
      </c>
      <c r="D66" s="7" t="s">
        <v>149</v>
      </c>
      <c r="E66" s="4" t="s">
        <v>13</v>
      </c>
      <c r="F66" s="8" t="s">
        <v>14</v>
      </c>
      <c r="G66" s="8">
        <v>20601.280000000002</v>
      </c>
      <c r="H66" s="8">
        <v>3914.2432000000003</v>
      </c>
      <c r="I66" s="8">
        <v>24515.523200000003</v>
      </c>
    </row>
    <row r="67" spans="1:9" ht="261">
      <c r="A67" s="4" t="s">
        <v>150</v>
      </c>
      <c r="B67" s="5" t="s">
        <v>10</v>
      </c>
      <c r="C67" s="6" t="s">
        <v>148</v>
      </c>
      <c r="D67" s="7" t="s">
        <v>149</v>
      </c>
      <c r="E67" s="4" t="s">
        <v>16</v>
      </c>
      <c r="F67" s="8" t="s">
        <v>14</v>
      </c>
      <c r="G67" s="8">
        <v>19983.04</v>
      </c>
      <c r="H67" s="8">
        <v>3796.7776000000003</v>
      </c>
      <c r="I67" s="8">
        <v>23779.817600000002</v>
      </c>
    </row>
    <row r="68" spans="1:9" ht="261">
      <c r="A68" s="4" t="s">
        <v>151</v>
      </c>
      <c r="B68" s="5" t="s">
        <v>10</v>
      </c>
      <c r="C68" s="6" t="s">
        <v>148</v>
      </c>
      <c r="D68" s="7" t="s">
        <v>149</v>
      </c>
      <c r="E68" s="4" t="s">
        <v>18</v>
      </c>
      <c r="F68" s="8" t="s">
        <v>14</v>
      </c>
      <c r="G68" s="8">
        <v>19383.84</v>
      </c>
      <c r="H68" s="8">
        <v>3682.9295999999999</v>
      </c>
      <c r="I68" s="8">
        <v>23066.7696</v>
      </c>
    </row>
    <row r="69" spans="1:9" ht="261">
      <c r="A69" s="4" t="s">
        <v>152</v>
      </c>
      <c r="B69" s="5" t="s">
        <v>10</v>
      </c>
      <c r="C69" s="6" t="s">
        <v>153</v>
      </c>
      <c r="D69" s="7" t="s">
        <v>154</v>
      </c>
      <c r="E69" s="4" t="s">
        <v>13</v>
      </c>
      <c r="F69" s="8" t="s">
        <v>14</v>
      </c>
      <c r="G69" s="8">
        <v>19313.280000000002</v>
      </c>
      <c r="H69" s="8">
        <v>3669.5232000000005</v>
      </c>
      <c r="I69" s="8">
        <v>22982.803200000002</v>
      </c>
    </row>
    <row r="70" spans="1:9" ht="261">
      <c r="A70" s="4" t="s">
        <v>155</v>
      </c>
      <c r="B70" s="5" t="s">
        <v>10</v>
      </c>
      <c r="C70" s="6" t="s">
        <v>153</v>
      </c>
      <c r="D70" s="7" t="s">
        <v>154</v>
      </c>
      <c r="E70" s="4" t="s">
        <v>156</v>
      </c>
      <c r="F70" s="8" t="s">
        <v>14</v>
      </c>
      <c r="G70" s="8">
        <v>18734.239999999998</v>
      </c>
      <c r="H70" s="8">
        <v>3559.5055999999995</v>
      </c>
      <c r="I70" s="8">
        <v>22293.745599999998</v>
      </c>
    </row>
    <row r="71" spans="1:9" ht="261">
      <c r="A71" s="4" t="s">
        <v>157</v>
      </c>
      <c r="B71" s="5" t="s">
        <v>10</v>
      </c>
      <c r="C71" s="6" t="s">
        <v>153</v>
      </c>
      <c r="D71" s="7" t="s">
        <v>154</v>
      </c>
      <c r="E71" s="4" t="s">
        <v>18</v>
      </c>
      <c r="F71" s="8" t="s">
        <v>14</v>
      </c>
      <c r="G71" s="8">
        <v>18172</v>
      </c>
      <c r="H71" s="8">
        <v>3452.68</v>
      </c>
      <c r="I71" s="8">
        <v>21624.68</v>
      </c>
    </row>
    <row r="72" spans="1:9" ht="318.95">
      <c r="A72" s="4" t="s">
        <v>158</v>
      </c>
      <c r="B72" s="5" t="s">
        <v>10</v>
      </c>
      <c r="C72" s="6" t="s">
        <v>159</v>
      </c>
      <c r="D72" s="7" t="s">
        <v>160</v>
      </c>
      <c r="E72" s="4" t="s">
        <v>13</v>
      </c>
      <c r="F72" s="8" t="s">
        <v>14</v>
      </c>
      <c r="G72" s="8">
        <v>16800.000000000004</v>
      </c>
      <c r="H72" s="8">
        <v>3192.0000000000009</v>
      </c>
      <c r="I72" s="8">
        <v>19992.000000000004</v>
      </c>
    </row>
    <row r="73" spans="1:9" ht="318.95">
      <c r="A73" s="4" t="s">
        <v>161</v>
      </c>
      <c r="B73" s="5" t="s">
        <v>10</v>
      </c>
      <c r="C73" s="6" t="s">
        <v>159</v>
      </c>
      <c r="D73" s="7" t="s">
        <v>160</v>
      </c>
      <c r="E73" s="4" t="s">
        <v>16</v>
      </c>
      <c r="F73" s="8" t="s">
        <v>14</v>
      </c>
      <c r="G73" s="8">
        <v>16296.000000000002</v>
      </c>
      <c r="H73" s="8">
        <v>3096.2400000000002</v>
      </c>
      <c r="I73" s="8">
        <v>19392.240000000002</v>
      </c>
    </row>
    <row r="74" spans="1:9" ht="318.95">
      <c r="A74" s="4" t="s">
        <v>162</v>
      </c>
      <c r="B74" s="5" t="s">
        <v>10</v>
      </c>
      <c r="C74" s="6" t="s">
        <v>159</v>
      </c>
      <c r="D74" s="7" t="s">
        <v>160</v>
      </c>
      <c r="E74" s="4" t="s">
        <v>18</v>
      </c>
      <c r="F74" s="8" t="s">
        <v>14</v>
      </c>
      <c r="G74" s="8">
        <v>15807.680000000002</v>
      </c>
      <c r="H74" s="8">
        <v>3003.4592000000002</v>
      </c>
      <c r="I74" s="8">
        <v>18811.139200000001</v>
      </c>
    </row>
    <row r="75" spans="1:9" ht="275.45">
      <c r="A75" s="4" t="s">
        <v>163</v>
      </c>
      <c r="B75" s="5" t="s">
        <v>10</v>
      </c>
      <c r="C75" s="6" t="s">
        <v>164</v>
      </c>
      <c r="D75" s="7" t="s">
        <v>165</v>
      </c>
      <c r="E75" s="4" t="s">
        <v>13</v>
      </c>
      <c r="F75" s="8" t="s">
        <v>14</v>
      </c>
      <c r="G75" s="8">
        <v>24640.000000000004</v>
      </c>
      <c r="H75" s="8">
        <v>4681.6000000000004</v>
      </c>
      <c r="I75" s="8">
        <v>29321.600000000002</v>
      </c>
    </row>
    <row r="76" spans="1:9" ht="275.45">
      <c r="A76" s="4" t="s">
        <v>166</v>
      </c>
      <c r="B76" s="5" t="s">
        <v>10</v>
      </c>
      <c r="C76" s="6" t="s">
        <v>164</v>
      </c>
      <c r="D76" s="7" t="s">
        <v>165</v>
      </c>
      <c r="E76" s="4" t="s">
        <v>16</v>
      </c>
      <c r="F76" s="8" t="s">
        <v>14</v>
      </c>
      <c r="G76" s="8">
        <v>23900.800000000003</v>
      </c>
      <c r="H76" s="8">
        <v>4541.152000000001</v>
      </c>
      <c r="I76" s="8">
        <v>28441.952000000001</v>
      </c>
    </row>
    <row r="77" spans="1:9" ht="275.45">
      <c r="A77" s="4" t="s">
        <v>167</v>
      </c>
      <c r="B77" s="5" t="s">
        <v>10</v>
      </c>
      <c r="C77" s="6" t="s">
        <v>164</v>
      </c>
      <c r="D77" s="7" t="s">
        <v>165</v>
      </c>
      <c r="E77" s="4" t="s">
        <v>18</v>
      </c>
      <c r="F77" s="8" t="s">
        <v>14</v>
      </c>
      <c r="G77" s="8">
        <v>23184.000000000004</v>
      </c>
      <c r="H77" s="8">
        <v>4404.9600000000009</v>
      </c>
      <c r="I77" s="8">
        <v>27588.960000000003</v>
      </c>
    </row>
    <row r="78" spans="1:9" ht="101.45">
      <c r="A78" s="4" t="s">
        <v>168</v>
      </c>
      <c r="B78" s="5" t="s">
        <v>10</v>
      </c>
      <c r="C78" s="6" t="s">
        <v>169</v>
      </c>
      <c r="D78" s="7" t="s">
        <v>170</v>
      </c>
      <c r="E78" s="4" t="s">
        <v>13</v>
      </c>
      <c r="F78" s="8" t="s">
        <v>14</v>
      </c>
      <c r="G78" s="8">
        <v>31360.000000000004</v>
      </c>
      <c r="H78" s="8">
        <v>5958.4000000000005</v>
      </c>
      <c r="I78" s="8">
        <v>37318.400000000001</v>
      </c>
    </row>
    <row r="79" spans="1:9" ht="101.45">
      <c r="A79" s="4" t="s">
        <v>171</v>
      </c>
      <c r="B79" s="5" t="s">
        <v>10</v>
      </c>
      <c r="C79" s="6" t="s">
        <v>169</v>
      </c>
      <c r="D79" s="7" t="s">
        <v>170</v>
      </c>
      <c r="E79" s="4" t="s">
        <v>16</v>
      </c>
      <c r="F79" s="8" t="s">
        <v>14</v>
      </c>
      <c r="G79" s="8">
        <v>30419.200000000001</v>
      </c>
      <c r="H79" s="8">
        <v>5779.6480000000001</v>
      </c>
      <c r="I79" s="8">
        <v>36198.847999999998</v>
      </c>
    </row>
    <row r="80" spans="1:9" ht="101.45">
      <c r="A80" s="4" t="s">
        <v>172</v>
      </c>
      <c r="B80" s="5" t="s">
        <v>10</v>
      </c>
      <c r="C80" s="6" t="s">
        <v>169</v>
      </c>
      <c r="D80" s="7" t="s">
        <v>170</v>
      </c>
      <c r="E80" s="4" t="s">
        <v>18</v>
      </c>
      <c r="F80" s="8" t="s">
        <v>14</v>
      </c>
      <c r="G80" s="8">
        <v>29506.400000000001</v>
      </c>
      <c r="H80" s="8">
        <v>5606.2160000000003</v>
      </c>
      <c r="I80" s="8">
        <v>35112.616000000002</v>
      </c>
    </row>
    <row r="81" spans="1:9" ht="174">
      <c r="A81" s="4" t="s">
        <v>173</v>
      </c>
      <c r="B81" s="5" t="s">
        <v>10</v>
      </c>
      <c r="C81" s="6" t="s">
        <v>174</v>
      </c>
      <c r="D81" s="7" t="s">
        <v>175</v>
      </c>
      <c r="E81" s="4" t="s">
        <v>13</v>
      </c>
      <c r="F81" s="8" t="s">
        <v>14</v>
      </c>
      <c r="G81" s="8">
        <v>37786.560000000005</v>
      </c>
      <c r="H81" s="8">
        <v>7179.4464000000007</v>
      </c>
      <c r="I81" s="8">
        <v>44966.006400000006</v>
      </c>
    </row>
    <row r="82" spans="1:9" ht="174">
      <c r="A82" s="4" t="s">
        <v>176</v>
      </c>
      <c r="B82" s="5" t="s">
        <v>10</v>
      </c>
      <c r="C82" s="6" t="s">
        <v>174</v>
      </c>
      <c r="D82" s="7" t="s">
        <v>175</v>
      </c>
      <c r="E82" s="4" t="s">
        <v>16</v>
      </c>
      <c r="F82" s="8" t="s">
        <v>14</v>
      </c>
      <c r="G82" s="8">
        <v>36653.120000000003</v>
      </c>
      <c r="H82" s="8">
        <v>6964.0928000000004</v>
      </c>
      <c r="I82" s="8">
        <v>43617.212800000001</v>
      </c>
    </row>
    <row r="83" spans="1:9" ht="174">
      <c r="A83" s="4" t="s">
        <v>177</v>
      </c>
      <c r="B83" s="5" t="s">
        <v>10</v>
      </c>
      <c r="C83" s="6" t="s">
        <v>174</v>
      </c>
      <c r="D83" s="7" t="s">
        <v>175</v>
      </c>
      <c r="E83" s="4" t="s">
        <v>18</v>
      </c>
      <c r="F83" s="8" t="s">
        <v>14</v>
      </c>
      <c r="G83" s="8">
        <v>35553.280000000006</v>
      </c>
      <c r="H83" s="8">
        <v>6755.1232000000009</v>
      </c>
      <c r="I83" s="8">
        <v>42308.403200000008</v>
      </c>
    </row>
    <row r="84" spans="1:9" ht="275.45">
      <c r="A84" s="4" t="s">
        <v>178</v>
      </c>
      <c r="B84" s="5" t="s">
        <v>10</v>
      </c>
      <c r="C84" s="6" t="s">
        <v>179</v>
      </c>
      <c r="D84" s="7" t="s">
        <v>180</v>
      </c>
      <c r="E84" s="4" t="s">
        <v>59</v>
      </c>
      <c r="F84" s="8" t="s">
        <v>14</v>
      </c>
      <c r="G84" s="8">
        <v>31924.480000000003</v>
      </c>
      <c r="H84" s="8">
        <v>6065.6512000000002</v>
      </c>
      <c r="I84" s="8">
        <v>37990.131200000003</v>
      </c>
    </row>
    <row r="85" spans="1:9" ht="275.45">
      <c r="A85" s="4" t="s">
        <v>181</v>
      </c>
      <c r="B85" s="5" t="s">
        <v>10</v>
      </c>
      <c r="C85" s="6" t="s">
        <v>179</v>
      </c>
      <c r="D85" s="7" t="s">
        <v>180</v>
      </c>
      <c r="E85" s="4" t="s">
        <v>61</v>
      </c>
      <c r="F85" s="8" t="s">
        <v>14</v>
      </c>
      <c r="G85" s="8">
        <v>30966.880000000005</v>
      </c>
      <c r="H85" s="8">
        <v>5883.7072000000007</v>
      </c>
      <c r="I85" s="8">
        <v>36850.587200000002</v>
      </c>
    </row>
    <row r="86" spans="1:9" ht="231.95">
      <c r="A86" s="4" t="s">
        <v>182</v>
      </c>
      <c r="B86" s="5" t="s">
        <v>10</v>
      </c>
      <c r="C86" s="6" t="s">
        <v>183</v>
      </c>
      <c r="D86" s="7" t="s">
        <v>184</v>
      </c>
      <c r="E86" s="4" t="s">
        <v>59</v>
      </c>
      <c r="F86" s="8" t="s">
        <v>14</v>
      </c>
      <c r="G86" s="8">
        <v>36051.68</v>
      </c>
      <c r="H86" s="8">
        <v>6849.8191999999999</v>
      </c>
      <c r="I86" s="8">
        <v>42901.499199999998</v>
      </c>
    </row>
    <row r="87" spans="1:9" ht="231.95">
      <c r="A87" s="4" t="s">
        <v>185</v>
      </c>
      <c r="B87" s="5" t="s">
        <v>10</v>
      </c>
      <c r="C87" s="6" t="s">
        <v>183</v>
      </c>
      <c r="D87" s="7" t="s">
        <v>184</v>
      </c>
      <c r="E87" s="4" t="s">
        <v>61</v>
      </c>
      <c r="F87" s="8" t="s">
        <v>14</v>
      </c>
      <c r="G87" s="8">
        <v>34969.760000000002</v>
      </c>
      <c r="H87" s="8">
        <v>6644.2544000000007</v>
      </c>
      <c r="I87" s="8">
        <v>41614.0144</v>
      </c>
    </row>
    <row r="88" spans="1:9" ht="174">
      <c r="A88" s="4" t="s">
        <v>186</v>
      </c>
      <c r="B88" s="5" t="s">
        <v>10</v>
      </c>
      <c r="C88" s="6" t="s">
        <v>187</v>
      </c>
      <c r="D88" s="7" t="s">
        <v>188</v>
      </c>
      <c r="E88" s="4" t="s">
        <v>13</v>
      </c>
      <c r="F88" s="8" t="s">
        <v>14</v>
      </c>
      <c r="G88" s="8">
        <v>38529.119999999995</v>
      </c>
      <c r="H88" s="8">
        <v>7320.532799999999</v>
      </c>
      <c r="I88" s="8">
        <v>45849.652799999996</v>
      </c>
    </row>
    <row r="89" spans="1:9" ht="174">
      <c r="A89" s="4" t="s">
        <v>189</v>
      </c>
      <c r="B89" s="5" t="s">
        <v>10</v>
      </c>
      <c r="C89" s="6" t="s">
        <v>187</v>
      </c>
      <c r="D89" s="7" t="s">
        <v>188</v>
      </c>
      <c r="E89" s="4" t="s">
        <v>16</v>
      </c>
      <c r="F89" s="8" t="s">
        <v>14</v>
      </c>
      <c r="G89" s="8">
        <v>37373.280000000006</v>
      </c>
      <c r="H89" s="8">
        <v>7100.9232000000011</v>
      </c>
      <c r="I89" s="8">
        <v>44474.203200000004</v>
      </c>
    </row>
    <row r="90" spans="1:9" ht="174">
      <c r="A90" s="4" t="s">
        <v>190</v>
      </c>
      <c r="B90" s="5" t="s">
        <v>10</v>
      </c>
      <c r="C90" s="6" t="s">
        <v>187</v>
      </c>
      <c r="D90" s="7" t="s">
        <v>188</v>
      </c>
      <c r="E90" s="4" t="s">
        <v>18</v>
      </c>
      <c r="F90" s="8" t="s">
        <v>14</v>
      </c>
      <c r="G90" s="8">
        <v>36252.160000000003</v>
      </c>
      <c r="H90" s="8">
        <v>6887.9104000000007</v>
      </c>
      <c r="I90" s="8">
        <v>43140.070400000004</v>
      </c>
    </row>
    <row r="91" spans="1:9" ht="304.5">
      <c r="A91" s="4" t="s">
        <v>191</v>
      </c>
      <c r="B91" s="5" t="s">
        <v>10</v>
      </c>
      <c r="C91" s="6" t="s">
        <v>192</v>
      </c>
      <c r="D91" s="7" t="s">
        <v>193</v>
      </c>
      <c r="E91" s="4" t="s">
        <v>59</v>
      </c>
      <c r="F91" s="8" t="s">
        <v>14</v>
      </c>
      <c r="G91" s="8">
        <v>36052.800000000003</v>
      </c>
      <c r="H91" s="8">
        <v>6850.0320000000011</v>
      </c>
      <c r="I91" s="8">
        <v>42902.832000000002</v>
      </c>
    </row>
    <row r="92" spans="1:9" ht="261">
      <c r="A92" s="4" t="s">
        <v>194</v>
      </c>
      <c r="B92" s="5" t="s">
        <v>10</v>
      </c>
      <c r="C92" s="6" t="s">
        <v>195</v>
      </c>
      <c r="D92" s="7" t="s">
        <v>196</v>
      </c>
      <c r="E92" s="4" t="s">
        <v>59</v>
      </c>
      <c r="F92" s="8" t="s">
        <v>14</v>
      </c>
      <c r="G92" s="8">
        <v>38529.119999999995</v>
      </c>
      <c r="H92" s="8">
        <v>7320.532799999999</v>
      </c>
      <c r="I92" s="8">
        <v>45849.652799999996</v>
      </c>
    </row>
    <row r="93" spans="1:9" ht="231.95">
      <c r="A93" s="4" t="s">
        <v>197</v>
      </c>
      <c r="B93" s="5" t="s">
        <v>10</v>
      </c>
      <c r="C93" s="6" t="s">
        <v>198</v>
      </c>
      <c r="D93" s="7" t="s">
        <v>199</v>
      </c>
      <c r="E93" s="4" t="s">
        <v>59</v>
      </c>
      <c r="F93" s="8" t="s">
        <v>14</v>
      </c>
      <c r="G93" s="8">
        <v>24464.16</v>
      </c>
      <c r="H93" s="8">
        <v>4648.1904000000004</v>
      </c>
      <c r="I93" s="8">
        <v>29112.350399999999</v>
      </c>
    </row>
    <row r="94" spans="1:9" ht="318.95">
      <c r="A94" s="4" t="s">
        <v>200</v>
      </c>
      <c r="B94" s="5" t="s">
        <v>10</v>
      </c>
      <c r="C94" s="6" t="s">
        <v>201</v>
      </c>
      <c r="D94" s="7" t="s">
        <v>202</v>
      </c>
      <c r="E94" s="4" t="s">
        <v>59</v>
      </c>
      <c r="F94" s="8" t="s">
        <v>14</v>
      </c>
      <c r="G94" s="8">
        <v>37786.560000000005</v>
      </c>
      <c r="H94" s="8">
        <v>7179.4464000000007</v>
      </c>
      <c r="I94" s="8">
        <v>44966.006400000006</v>
      </c>
    </row>
    <row r="95" spans="1:9" ht="333.6">
      <c r="A95" s="4" t="s">
        <v>203</v>
      </c>
      <c r="B95" s="5" t="s">
        <v>10</v>
      </c>
      <c r="C95" s="6" t="s">
        <v>201</v>
      </c>
      <c r="D95" s="7" t="s">
        <v>204</v>
      </c>
      <c r="E95" s="4" t="s">
        <v>61</v>
      </c>
      <c r="F95" s="8" t="s">
        <v>14</v>
      </c>
      <c r="G95" s="8">
        <v>36653.120000000003</v>
      </c>
      <c r="H95" s="8">
        <v>6964.0928000000004</v>
      </c>
      <c r="I95" s="8">
        <v>43617.212800000001</v>
      </c>
    </row>
    <row r="96" spans="1:9" ht="261">
      <c r="A96" s="4" t="s">
        <v>205</v>
      </c>
      <c r="B96" s="5" t="s">
        <v>10</v>
      </c>
      <c r="C96" s="6" t="s">
        <v>206</v>
      </c>
      <c r="D96" s="7" t="s">
        <v>207</v>
      </c>
      <c r="E96" s="4" t="s">
        <v>59</v>
      </c>
      <c r="F96" s="8" t="s">
        <v>14</v>
      </c>
      <c r="G96" s="8">
        <v>37786.560000000005</v>
      </c>
      <c r="H96" s="8">
        <v>7179.4464000000007</v>
      </c>
      <c r="I96" s="8">
        <v>44966.006400000006</v>
      </c>
    </row>
    <row r="97" spans="1:9" ht="261">
      <c r="A97" s="4" t="s">
        <v>208</v>
      </c>
      <c r="B97" s="5" t="s">
        <v>10</v>
      </c>
      <c r="C97" s="6" t="s">
        <v>206</v>
      </c>
      <c r="D97" s="7" t="s">
        <v>207</v>
      </c>
      <c r="E97" s="4" t="s">
        <v>61</v>
      </c>
      <c r="F97" s="8" t="s">
        <v>14</v>
      </c>
      <c r="G97" s="8">
        <v>36653.120000000003</v>
      </c>
      <c r="H97" s="8">
        <v>6964.0928000000004</v>
      </c>
      <c r="I97" s="8">
        <v>43617.212800000001</v>
      </c>
    </row>
    <row r="98" spans="1:9" ht="188.45">
      <c r="A98" s="4" t="s">
        <v>209</v>
      </c>
      <c r="B98" s="5" t="s">
        <v>10</v>
      </c>
      <c r="C98" s="6" t="s">
        <v>210</v>
      </c>
      <c r="D98" s="7" t="s">
        <v>211</v>
      </c>
      <c r="E98" s="4" t="s">
        <v>59</v>
      </c>
      <c r="F98" s="8" t="s">
        <v>14</v>
      </c>
      <c r="G98" s="8">
        <v>36052.800000000003</v>
      </c>
      <c r="H98" s="8">
        <v>6850.0320000000011</v>
      </c>
      <c r="I98" s="8">
        <v>42902.832000000002</v>
      </c>
    </row>
    <row r="99" spans="1:9" ht="275.45">
      <c r="A99" s="4" t="s">
        <v>212</v>
      </c>
      <c r="B99" s="5" t="s">
        <v>10</v>
      </c>
      <c r="C99" s="6" t="s">
        <v>213</v>
      </c>
      <c r="D99" s="7" t="s">
        <v>214</v>
      </c>
      <c r="E99" s="4" t="s">
        <v>59</v>
      </c>
      <c r="F99" s="8" t="s">
        <v>14</v>
      </c>
      <c r="G99" s="8">
        <v>34970.880000000005</v>
      </c>
      <c r="H99" s="8">
        <v>6644.467200000001</v>
      </c>
      <c r="I99" s="8">
        <v>41615.347200000004</v>
      </c>
    </row>
    <row r="100" spans="1:9" ht="275.45">
      <c r="A100" s="4" t="s">
        <v>215</v>
      </c>
      <c r="B100" s="5" t="s">
        <v>10</v>
      </c>
      <c r="C100" s="6" t="s">
        <v>213</v>
      </c>
      <c r="D100" s="7" t="s">
        <v>214</v>
      </c>
      <c r="E100" s="4" t="s">
        <v>61</v>
      </c>
      <c r="F100" s="8" t="s">
        <v>14</v>
      </c>
      <c r="G100" s="8">
        <v>33921.44000000001</v>
      </c>
      <c r="H100" s="8">
        <v>6445.0736000000015</v>
      </c>
      <c r="I100" s="8">
        <v>40366.513600000006</v>
      </c>
    </row>
    <row r="101" spans="1:9" ht="203.1">
      <c r="A101" s="4" t="s">
        <v>216</v>
      </c>
      <c r="B101" s="5" t="s">
        <v>10</v>
      </c>
      <c r="C101" s="6" t="s">
        <v>217</v>
      </c>
      <c r="D101" s="7" t="s">
        <v>218</v>
      </c>
      <c r="E101" s="4" t="s">
        <v>59</v>
      </c>
      <c r="F101" s="8" t="s">
        <v>14</v>
      </c>
      <c r="G101" s="8">
        <v>38529.119999999995</v>
      </c>
      <c r="H101" s="8">
        <v>7320.532799999999</v>
      </c>
      <c r="I101" s="8">
        <v>45849.652799999996</v>
      </c>
    </row>
    <row r="102" spans="1:9" ht="203.1">
      <c r="A102" s="4" t="s">
        <v>219</v>
      </c>
      <c r="B102" s="5" t="s">
        <v>10</v>
      </c>
      <c r="C102" s="6" t="s">
        <v>217</v>
      </c>
      <c r="D102" s="7" t="s">
        <v>218</v>
      </c>
      <c r="E102" s="4" t="s">
        <v>61</v>
      </c>
      <c r="F102" s="8" t="s">
        <v>14</v>
      </c>
      <c r="G102" s="8">
        <v>37373.280000000006</v>
      </c>
      <c r="H102" s="8">
        <v>7100.9232000000011</v>
      </c>
      <c r="I102" s="8">
        <v>44474.203200000004</v>
      </c>
    </row>
    <row r="103" spans="1:9" ht="203.1">
      <c r="A103" s="4" t="s">
        <v>220</v>
      </c>
      <c r="B103" s="5" t="s">
        <v>10</v>
      </c>
      <c r="C103" s="6" t="s">
        <v>217</v>
      </c>
      <c r="D103" s="7" t="s">
        <v>218</v>
      </c>
      <c r="E103" s="4" t="s">
        <v>221</v>
      </c>
      <c r="F103" s="8" t="s">
        <v>14</v>
      </c>
      <c r="G103" s="8">
        <v>36252.160000000003</v>
      </c>
      <c r="H103" s="8">
        <v>6887.9104000000007</v>
      </c>
      <c r="I103" s="8">
        <v>43140.070400000004</v>
      </c>
    </row>
    <row r="104" spans="1:9" ht="217.5">
      <c r="A104" s="4" t="s">
        <v>222</v>
      </c>
      <c r="B104" s="5" t="s">
        <v>10</v>
      </c>
      <c r="C104" s="6" t="s">
        <v>223</v>
      </c>
      <c r="D104" s="7" t="s">
        <v>224</v>
      </c>
      <c r="E104" s="4" t="s">
        <v>59</v>
      </c>
      <c r="F104" s="8" t="s">
        <v>14</v>
      </c>
      <c r="G104" s="8">
        <v>43777.44000000001</v>
      </c>
      <c r="H104" s="8">
        <v>8317.7136000000028</v>
      </c>
      <c r="I104" s="8">
        <v>52095.153600000005</v>
      </c>
    </row>
    <row r="105" spans="1:9" ht="217.5">
      <c r="A105" s="4" t="s">
        <v>225</v>
      </c>
      <c r="B105" s="5" t="s">
        <v>10</v>
      </c>
      <c r="C105" s="6" t="s">
        <v>223</v>
      </c>
      <c r="D105" s="7" t="s">
        <v>224</v>
      </c>
      <c r="E105" s="4" t="s">
        <v>61</v>
      </c>
      <c r="F105" s="8" t="s">
        <v>14</v>
      </c>
      <c r="G105" s="8">
        <v>42464.800000000003</v>
      </c>
      <c r="H105" s="8">
        <v>8068.3120000000008</v>
      </c>
      <c r="I105" s="8">
        <v>50533.112000000001</v>
      </c>
    </row>
    <row r="106" spans="1:9" ht="409.5">
      <c r="A106" s="4" t="s">
        <v>226</v>
      </c>
      <c r="B106" s="5" t="s">
        <v>10</v>
      </c>
      <c r="C106" s="6" t="s">
        <v>227</v>
      </c>
      <c r="D106" s="7" t="s">
        <v>228</v>
      </c>
      <c r="E106" s="4" t="s">
        <v>59</v>
      </c>
      <c r="F106" s="8" t="s">
        <v>14</v>
      </c>
      <c r="G106" s="8">
        <v>43777.44000000001</v>
      </c>
      <c r="H106" s="8">
        <v>8317.7136000000028</v>
      </c>
      <c r="I106" s="8">
        <v>52095.153600000005</v>
      </c>
    </row>
    <row r="107" spans="1:9" ht="409.5">
      <c r="A107" s="4" t="s">
        <v>229</v>
      </c>
      <c r="B107" s="5" t="s">
        <v>10</v>
      </c>
      <c r="C107" s="6" t="s">
        <v>227</v>
      </c>
      <c r="D107" s="7" t="s">
        <v>228</v>
      </c>
      <c r="E107" s="4" t="s">
        <v>61</v>
      </c>
      <c r="F107" s="8" t="s">
        <v>14</v>
      </c>
      <c r="G107" s="8">
        <v>42464.800000000003</v>
      </c>
      <c r="H107" s="8">
        <v>8068.3120000000008</v>
      </c>
      <c r="I107" s="8">
        <v>50533.112000000001</v>
      </c>
    </row>
    <row r="108" spans="1:9" ht="333.6">
      <c r="A108" s="4" t="s">
        <v>230</v>
      </c>
      <c r="B108" s="5" t="s">
        <v>10</v>
      </c>
      <c r="C108" s="6" t="s">
        <v>231</v>
      </c>
      <c r="D108" s="7" t="s">
        <v>232</v>
      </c>
      <c r="E108" s="4" t="s">
        <v>59</v>
      </c>
      <c r="F108" s="8" t="s">
        <v>14</v>
      </c>
      <c r="G108" s="8">
        <v>39200.000000000007</v>
      </c>
      <c r="H108" s="8">
        <v>7448.0000000000018</v>
      </c>
      <c r="I108" s="8">
        <v>46648.000000000007</v>
      </c>
    </row>
    <row r="109" spans="1:9" ht="333.6">
      <c r="A109" s="4" t="s">
        <v>233</v>
      </c>
      <c r="B109" s="5" t="s">
        <v>10</v>
      </c>
      <c r="C109" s="6" t="s">
        <v>231</v>
      </c>
      <c r="D109" s="7" t="s">
        <v>232</v>
      </c>
      <c r="E109" s="4" t="s">
        <v>61</v>
      </c>
      <c r="F109" s="8" t="s">
        <v>14</v>
      </c>
      <c r="G109" s="8">
        <v>38024.000000000007</v>
      </c>
      <c r="H109" s="8">
        <v>7224.5600000000013</v>
      </c>
      <c r="I109" s="8">
        <v>45248.560000000005</v>
      </c>
    </row>
    <row r="110" spans="1:9" ht="333.6">
      <c r="A110" s="4" t="s">
        <v>234</v>
      </c>
      <c r="B110" s="5" t="s">
        <v>10</v>
      </c>
      <c r="C110" s="6" t="s">
        <v>231</v>
      </c>
      <c r="D110" s="7" t="s">
        <v>232</v>
      </c>
      <c r="E110" s="4" t="s">
        <v>221</v>
      </c>
      <c r="F110" s="8" t="s">
        <v>14</v>
      </c>
      <c r="G110" s="8">
        <v>36883.840000000011</v>
      </c>
      <c r="H110" s="8">
        <v>7007.9296000000022</v>
      </c>
      <c r="I110" s="8">
        <v>43891.769600000007</v>
      </c>
    </row>
    <row r="111" spans="1:9" ht="290.10000000000002">
      <c r="A111" s="4" t="s">
        <v>235</v>
      </c>
      <c r="B111" s="5" t="s">
        <v>10</v>
      </c>
      <c r="C111" s="6" t="s">
        <v>236</v>
      </c>
      <c r="D111" s="7" t="s">
        <v>237</v>
      </c>
      <c r="E111" s="4" t="s">
        <v>59</v>
      </c>
      <c r="F111" s="8" t="s">
        <v>14</v>
      </c>
      <c r="G111" s="8">
        <v>43777.44000000001</v>
      </c>
      <c r="H111" s="8">
        <v>8317.7136000000028</v>
      </c>
      <c r="I111" s="8">
        <v>52095.153600000005</v>
      </c>
    </row>
    <row r="112" spans="1:9" ht="290.10000000000002">
      <c r="A112" s="4" t="s">
        <v>238</v>
      </c>
      <c r="B112" s="5" t="s">
        <v>10</v>
      </c>
      <c r="C112" s="6" t="s">
        <v>236</v>
      </c>
      <c r="D112" s="7" t="s">
        <v>237</v>
      </c>
      <c r="E112" s="4" t="s">
        <v>61</v>
      </c>
      <c r="F112" s="8" t="s">
        <v>14</v>
      </c>
      <c r="G112" s="8">
        <v>42464.800000000003</v>
      </c>
      <c r="H112" s="8">
        <v>8068.3120000000008</v>
      </c>
      <c r="I112" s="8">
        <v>50533.112000000001</v>
      </c>
    </row>
    <row r="113" spans="1:9" ht="290.10000000000002">
      <c r="A113" s="4" t="s">
        <v>239</v>
      </c>
      <c r="B113" s="5" t="s">
        <v>10</v>
      </c>
      <c r="C113" s="6" t="s">
        <v>236</v>
      </c>
      <c r="D113" s="7" t="s">
        <v>237</v>
      </c>
      <c r="E113" s="4" t="s">
        <v>221</v>
      </c>
      <c r="F113" s="8" t="s">
        <v>14</v>
      </c>
      <c r="G113" s="8">
        <v>41190.240000000005</v>
      </c>
      <c r="H113" s="8">
        <v>7826.1456000000007</v>
      </c>
      <c r="I113" s="8">
        <v>49016.385600000001</v>
      </c>
    </row>
    <row r="114" spans="1:9" ht="362.45">
      <c r="A114" s="4" t="s">
        <v>240</v>
      </c>
      <c r="B114" s="5" t="s">
        <v>10</v>
      </c>
      <c r="C114" s="6" t="s">
        <v>241</v>
      </c>
      <c r="D114" s="7" t="s">
        <v>242</v>
      </c>
      <c r="E114" s="4" t="s">
        <v>59</v>
      </c>
      <c r="F114" s="8" t="s">
        <v>14</v>
      </c>
      <c r="G114" s="8">
        <v>43777.44000000001</v>
      </c>
      <c r="H114" s="8">
        <v>8317.7136000000028</v>
      </c>
      <c r="I114" s="8">
        <v>52095.153600000005</v>
      </c>
    </row>
    <row r="115" spans="1:9" ht="362.45">
      <c r="A115" s="4" t="s">
        <v>243</v>
      </c>
      <c r="B115" s="5" t="s">
        <v>10</v>
      </c>
      <c r="C115" s="6" t="s">
        <v>241</v>
      </c>
      <c r="D115" s="7" t="s">
        <v>242</v>
      </c>
      <c r="E115" s="4" t="s">
        <v>61</v>
      </c>
      <c r="F115" s="8" t="s">
        <v>14</v>
      </c>
      <c r="G115" s="8">
        <v>42464.800000000003</v>
      </c>
      <c r="H115" s="8">
        <v>8068.3120000000008</v>
      </c>
      <c r="I115" s="8">
        <v>50533.112000000001</v>
      </c>
    </row>
    <row r="116" spans="1:9" ht="318.95">
      <c r="A116" s="4" t="s">
        <v>244</v>
      </c>
      <c r="B116" s="5" t="s">
        <v>10</v>
      </c>
      <c r="C116" s="6" t="s">
        <v>245</v>
      </c>
      <c r="D116" s="7" t="s">
        <v>246</v>
      </c>
      <c r="E116" s="4" t="s">
        <v>59</v>
      </c>
      <c r="F116" s="8" t="s">
        <v>14</v>
      </c>
      <c r="G116" s="8">
        <v>43777.44000000001</v>
      </c>
      <c r="H116" s="8">
        <v>8317.7136000000028</v>
      </c>
      <c r="I116" s="8">
        <v>52095.153600000005</v>
      </c>
    </row>
    <row r="117" spans="1:9" ht="318.95">
      <c r="A117" s="4" t="s">
        <v>247</v>
      </c>
      <c r="B117" s="5" t="s">
        <v>10</v>
      </c>
      <c r="C117" s="6" t="s">
        <v>245</v>
      </c>
      <c r="D117" s="7" t="s">
        <v>246</v>
      </c>
      <c r="E117" s="4" t="s">
        <v>61</v>
      </c>
      <c r="F117" s="8" t="s">
        <v>14</v>
      </c>
      <c r="G117" s="8">
        <v>42464.800000000003</v>
      </c>
      <c r="H117" s="8">
        <v>8068.3120000000008</v>
      </c>
      <c r="I117" s="8">
        <v>50533.112000000001</v>
      </c>
    </row>
    <row r="118" spans="1:9" ht="377.1">
      <c r="A118" s="4" t="s">
        <v>248</v>
      </c>
      <c r="B118" s="5" t="s">
        <v>10</v>
      </c>
      <c r="C118" s="6" t="s">
        <v>249</v>
      </c>
      <c r="D118" s="7" t="s">
        <v>250</v>
      </c>
      <c r="E118" s="4" t="s">
        <v>59</v>
      </c>
      <c r="F118" s="8" t="s">
        <v>14</v>
      </c>
      <c r="G118" s="8">
        <v>36052.800000000003</v>
      </c>
      <c r="H118" s="8">
        <v>6850.0320000000011</v>
      </c>
      <c r="I118" s="8">
        <v>42902.832000000002</v>
      </c>
    </row>
    <row r="119" spans="1:9" ht="333.6">
      <c r="A119" s="4" t="s">
        <v>251</v>
      </c>
      <c r="B119" s="5" t="s">
        <v>10</v>
      </c>
      <c r="C119" s="6" t="s">
        <v>252</v>
      </c>
      <c r="D119" s="7" t="s">
        <v>253</v>
      </c>
      <c r="E119" s="4" t="s">
        <v>59</v>
      </c>
      <c r="F119" s="8" t="s">
        <v>14</v>
      </c>
      <c r="G119" s="8">
        <v>43777.44000000001</v>
      </c>
      <c r="H119" s="8">
        <v>8317.7136000000028</v>
      </c>
      <c r="I119" s="8">
        <v>52095.153600000005</v>
      </c>
    </row>
    <row r="120" spans="1:9" ht="217.5">
      <c r="A120" s="4" t="s">
        <v>254</v>
      </c>
      <c r="B120" s="5" t="s">
        <v>10</v>
      </c>
      <c r="C120" s="6" t="s">
        <v>255</v>
      </c>
      <c r="D120" s="7" t="s">
        <v>256</v>
      </c>
      <c r="E120" s="4" t="s">
        <v>13</v>
      </c>
      <c r="F120" s="8" t="s">
        <v>14</v>
      </c>
      <c r="G120" s="8">
        <v>42062.720000000008</v>
      </c>
      <c r="H120" s="8">
        <v>7991.9168000000018</v>
      </c>
      <c r="I120" s="8">
        <v>50054.636800000007</v>
      </c>
    </row>
    <row r="121" spans="1:9" ht="217.5">
      <c r="A121" s="4" t="s">
        <v>257</v>
      </c>
      <c r="B121" s="5" t="s">
        <v>10</v>
      </c>
      <c r="C121" s="6" t="s">
        <v>255</v>
      </c>
      <c r="D121" s="7" t="s">
        <v>256</v>
      </c>
      <c r="E121" s="4" t="s">
        <v>16</v>
      </c>
      <c r="F121" s="8" t="s">
        <v>14</v>
      </c>
      <c r="G121" s="8">
        <v>40801.600000000006</v>
      </c>
      <c r="H121" s="8">
        <v>7752.304000000001</v>
      </c>
      <c r="I121" s="8">
        <v>48553.904000000002</v>
      </c>
    </row>
    <row r="122" spans="1:9" ht="217.5">
      <c r="A122" s="4" t="s">
        <v>258</v>
      </c>
      <c r="B122" s="5" t="s">
        <v>10</v>
      </c>
      <c r="C122" s="6" t="s">
        <v>255</v>
      </c>
      <c r="D122" s="7" t="s">
        <v>256</v>
      </c>
      <c r="E122" s="4" t="s">
        <v>18</v>
      </c>
      <c r="F122" s="8" t="s">
        <v>14</v>
      </c>
      <c r="G122" s="8">
        <v>39577.44000000001</v>
      </c>
      <c r="H122" s="8">
        <v>7519.7136000000019</v>
      </c>
      <c r="I122" s="8">
        <v>47097.153600000005</v>
      </c>
    </row>
    <row r="123" spans="1:9" ht="203.1">
      <c r="A123" s="4" t="s">
        <v>259</v>
      </c>
      <c r="B123" s="5" t="s">
        <v>10</v>
      </c>
      <c r="C123" s="6" t="s">
        <v>260</v>
      </c>
      <c r="D123" s="7" t="s">
        <v>261</v>
      </c>
      <c r="E123" s="4" t="s">
        <v>13</v>
      </c>
      <c r="F123" s="8" t="s">
        <v>14</v>
      </c>
      <c r="G123" s="8">
        <v>55451.200000000004</v>
      </c>
      <c r="H123" s="8">
        <v>10535.728000000001</v>
      </c>
      <c r="I123" s="8">
        <v>65986.928</v>
      </c>
    </row>
    <row r="124" spans="1:9" ht="203.1">
      <c r="A124" s="4" t="s">
        <v>262</v>
      </c>
      <c r="B124" s="5" t="s">
        <v>10</v>
      </c>
      <c r="C124" s="6" t="s">
        <v>260</v>
      </c>
      <c r="D124" s="7" t="s">
        <v>261</v>
      </c>
      <c r="E124" s="4" t="s">
        <v>16</v>
      </c>
      <c r="F124" s="8" t="s">
        <v>14</v>
      </c>
      <c r="G124" s="8">
        <v>53788.000000000007</v>
      </c>
      <c r="H124" s="8">
        <v>10219.720000000001</v>
      </c>
      <c r="I124" s="8">
        <v>64007.720000000008</v>
      </c>
    </row>
    <row r="125" spans="1:9" ht="203.1">
      <c r="A125" s="4" t="s">
        <v>263</v>
      </c>
      <c r="B125" s="5" t="s">
        <v>10</v>
      </c>
      <c r="C125" s="6" t="s">
        <v>260</v>
      </c>
      <c r="D125" s="7" t="s">
        <v>261</v>
      </c>
      <c r="E125" s="4" t="s">
        <v>18</v>
      </c>
      <c r="F125" s="8" t="s">
        <v>14</v>
      </c>
      <c r="G125" s="8">
        <v>52174.080000000009</v>
      </c>
      <c r="H125" s="8">
        <v>9913.0752000000011</v>
      </c>
      <c r="I125" s="8">
        <v>62087.155200000008</v>
      </c>
    </row>
    <row r="126" spans="1:9" ht="231.95">
      <c r="A126" s="4" t="s">
        <v>264</v>
      </c>
      <c r="B126" s="5" t="s">
        <v>10</v>
      </c>
      <c r="C126" s="6" t="s">
        <v>265</v>
      </c>
      <c r="D126" s="7" t="s">
        <v>266</v>
      </c>
      <c r="E126" s="4" t="s">
        <v>13</v>
      </c>
      <c r="F126" s="8" t="s">
        <v>14</v>
      </c>
      <c r="G126" s="8">
        <v>37598.400000000001</v>
      </c>
      <c r="H126" s="8">
        <v>7143.6959999999999</v>
      </c>
      <c r="I126" s="8">
        <v>44742.095999999998</v>
      </c>
    </row>
    <row r="127" spans="1:9" ht="231.95">
      <c r="A127" s="4" t="s">
        <v>267</v>
      </c>
      <c r="B127" s="5" t="s">
        <v>10</v>
      </c>
      <c r="C127" s="6" t="s">
        <v>265</v>
      </c>
      <c r="D127" s="7" t="s">
        <v>266</v>
      </c>
      <c r="E127" s="4" t="s">
        <v>16</v>
      </c>
      <c r="F127" s="8" t="s">
        <v>14</v>
      </c>
      <c r="G127" s="8">
        <v>36470.560000000005</v>
      </c>
      <c r="H127" s="8">
        <v>6929.4064000000008</v>
      </c>
      <c r="I127" s="8">
        <v>43399.966400000005</v>
      </c>
    </row>
    <row r="128" spans="1:9" ht="231.95">
      <c r="A128" s="4" t="s">
        <v>268</v>
      </c>
      <c r="B128" s="5" t="s">
        <v>10</v>
      </c>
      <c r="C128" s="6" t="s">
        <v>265</v>
      </c>
      <c r="D128" s="7" t="s">
        <v>266</v>
      </c>
      <c r="E128" s="4" t="s">
        <v>18</v>
      </c>
      <c r="F128" s="8" t="s">
        <v>14</v>
      </c>
      <c r="G128" s="8">
        <v>35376.32</v>
      </c>
      <c r="H128" s="8">
        <v>6721.5007999999998</v>
      </c>
      <c r="I128" s="8">
        <v>42097.820800000001</v>
      </c>
    </row>
    <row r="129" spans="1:9" ht="318.95">
      <c r="A129" s="4" t="s">
        <v>269</v>
      </c>
      <c r="B129" s="5" t="s">
        <v>10</v>
      </c>
      <c r="C129" s="6" t="s">
        <v>270</v>
      </c>
      <c r="D129" s="7" t="s">
        <v>271</v>
      </c>
      <c r="E129" s="4" t="s">
        <v>59</v>
      </c>
      <c r="F129" s="8" t="s">
        <v>14</v>
      </c>
      <c r="G129" s="8">
        <v>61803.840000000004</v>
      </c>
      <c r="H129" s="8">
        <v>11742.729600000001</v>
      </c>
      <c r="I129" s="8">
        <v>73546.569600000003</v>
      </c>
    </row>
    <row r="130" spans="1:9" ht="318.95">
      <c r="A130" s="4" t="s">
        <v>272</v>
      </c>
      <c r="B130" s="5" t="s">
        <v>10</v>
      </c>
      <c r="C130" s="6" t="s">
        <v>270</v>
      </c>
      <c r="D130" s="7" t="s">
        <v>273</v>
      </c>
      <c r="E130" s="4" t="s">
        <v>61</v>
      </c>
      <c r="F130" s="8" t="s">
        <v>14</v>
      </c>
      <c r="G130" s="8">
        <v>59950.240000000005</v>
      </c>
      <c r="H130" s="8">
        <v>11390.545600000001</v>
      </c>
      <c r="I130" s="8">
        <v>71340.785600000003</v>
      </c>
    </row>
    <row r="131" spans="1:9" ht="405.95">
      <c r="A131" s="4" t="s">
        <v>274</v>
      </c>
      <c r="B131" s="5" t="s">
        <v>10</v>
      </c>
      <c r="C131" s="6" t="s">
        <v>275</v>
      </c>
      <c r="D131" s="7" t="s">
        <v>276</v>
      </c>
      <c r="E131" s="4" t="s">
        <v>277</v>
      </c>
      <c r="F131" s="8" t="s">
        <v>278</v>
      </c>
      <c r="G131" s="8">
        <v>579411.84000000008</v>
      </c>
      <c r="H131" s="8">
        <v>110088.24960000001</v>
      </c>
      <c r="I131" s="8">
        <v>689500.08960000006</v>
      </c>
    </row>
    <row r="132" spans="1:9" ht="391.5">
      <c r="A132" s="4" t="s">
        <v>279</v>
      </c>
      <c r="B132" s="5" t="s">
        <v>10</v>
      </c>
      <c r="C132" s="6" t="s">
        <v>280</v>
      </c>
      <c r="D132" s="7" t="s">
        <v>281</v>
      </c>
      <c r="E132" s="4" t="s">
        <v>277</v>
      </c>
      <c r="F132" s="8" t="s">
        <v>278</v>
      </c>
      <c r="G132" s="8">
        <v>38529.119999999995</v>
      </c>
      <c r="H132" s="8">
        <v>7320.532799999999</v>
      </c>
      <c r="I132" s="8">
        <v>45849.652799999996</v>
      </c>
    </row>
    <row r="133" spans="1:9" ht="159.6">
      <c r="A133" s="4" t="s">
        <v>282</v>
      </c>
      <c r="B133" s="5" t="s">
        <v>10</v>
      </c>
      <c r="C133" s="6" t="s">
        <v>283</v>
      </c>
      <c r="D133" s="7" t="s">
        <v>284</v>
      </c>
      <c r="E133" s="4" t="s">
        <v>277</v>
      </c>
      <c r="F133" s="8" t="s">
        <v>278</v>
      </c>
      <c r="G133" s="8">
        <v>580720.00000000012</v>
      </c>
      <c r="H133" s="8">
        <v>110336.80000000002</v>
      </c>
      <c r="I133" s="8">
        <v>691056.8</v>
      </c>
    </row>
    <row r="134" spans="1:9" ht="144.94999999999999">
      <c r="A134" s="4" t="s">
        <v>285</v>
      </c>
      <c r="B134" s="5" t="s">
        <v>10</v>
      </c>
      <c r="C134" s="6" t="s">
        <v>286</v>
      </c>
      <c r="D134" s="7" t="s">
        <v>287</v>
      </c>
      <c r="E134" s="4" t="s">
        <v>277</v>
      </c>
      <c r="F134" s="8" t="s">
        <v>278</v>
      </c>
      <c r="G134" s="8">
        <v>225326.08000000005</v>
      </c>
      <c r="H134" s="8">
        <v>42811.955200000011</v>
      </c>
      <c r="I134" s="8">
        <v>268138.03520000004</v>
      </c>
    </row>
    <row r="135" spans="1:9" ht="116.1">
      <c r="A135" s="4" t="s">
        <v>288</v>
      </c>
      <c r="B135" s="5" t="s">
        <v>10</v>
      </c>
      <c r="C135" s="6" t="s">
        <v>289</v>
      </c>
      <c r="D135" s="7" t="s">
        <v>290</v>
      </c>
      <c r="E135" s="4" t="s">
        <v>277</v>
      </c>
      <c r="F135" s="8" t="s">
        <v>278</v>
      </c>
      <c r="G135" s="8">
        <v>225326.08000000005</v>
      </c>
      <c r="H135" s="8">
        <v>42811.955200000011</v>
      </c>
      <c r="I135" s="8">
        <v>268138.03520000004</v>
      </c>
    </row>
    <row r="136" spans="1:9" ht="87">
      <c r="A136" s="4" t="s">
        <v>291</v>
      </c>
      <c r="B136" s="5" t="s">
        <v>10</v>
      </c>
      <c r="C136" s="6" t="s">
        <v>292</v>
      </c>
      <c r="D136" s="7" t="s">
        <v>293</v>
      </c>
      <c r="E136" s="4" t="s">
        <v>13</v>
      </c>
      <c r="F136" s="8" t="s">
        <v>14</v>
      </c>
      <c r="G136" s="8">
        <v>8373.1200000000026</v>
      </c>
      <c r="H136" s="8">
        <v>1590.8928000000005</v>
      </c>
      <c r="I136" s="8">
        <v>9964.0128000000022</v>
      </c>
    </row>
    <row r="137" spans="1:9" ht="87">
      <c r="A137" s="4" t="s">
        <v>294</v>
      </c>
      <c r="B137" s="5" t="s">
        <v>10</v>
      </c>
      <c r="C137" s="6" t="s">
        <v>292</v>
      </c>
      <c r="D137" s="7" t="s">
        <v>293</v>
      </c>
      <c r="E137" s="4" t="s">
        <v>295</v>
      </c>
      <c r="F137" s="8" t="s">
        <v>14</v>
      </c>
      <c r="G137" s="8">
        <v>8373.1200000000026</v>
      </c>
      <c r="H137" s="8">
        <v>1590.8928000000005</v>
      </c>
      <c r="I137" s="8">
        <v>9964.0128000000022</v>
      </c>
    </row>
    <row r="138" spans="1:9" ht="101.45">
      <c r="A138" s="4" t="s">
        <v>296</v>
      </c>
      <c r="B138" s="5" t="s">
        <v>10</v>
      </c>
      <c r="C138" s="6" t="s">
        <v>297</v>
      </c>
      <c r="D138" s="7" t="s">
        <v>298</v>
      </c>
      <c r="E138" s="4" t="s">
        <v>299</v>
      </c>
      <c r="F138" s="8" t="s">
        <v>14</v>
      </c>
      <c r="G138" s="8">
        <v>8400.0000000000018</v>
      </c>
      <c r="H138" s="8">
        <v>1596.0000000000005</v>
      </c>
      <c r="I138" s="8">
        <v>9996.0000000000018</v>
      </c>
    </row>
    <row r="139" spans="1:9" ht="101.45">
      <c r="A139" s="4" t="s">
        <v>300</v>
      </c>
      <c r="B139" s="5" t="s">
        <v>10</v>
      </c>
      <c r="C139" s="6" t="s">
        <v>297</v>
      </c>
      <c r="D139" s="7" t="s">
        <v>298</v>
      </c>
      <c r="E139" s="4" t="s">
        <v>301</v>
      </c>
      <c r="F139" s="8" t="s">
        <v>14</v>
      </c>
      <c r="G139" s="8">
        <v>8148.0000000000009</v>
      </c>
      <c r="H139" s="8">
        <v>1548.1200000000001</v>
      </c>
      <c r="I139" s="8">
        <v>9696.1200000000008</v>
      </c>
    </row>
    <row r="140" spans="1:9" ht="101.45">
      <c r="A140" s="4" t="s">
        <v>302</v>
      </c>
      <c r="B140" s="5" t="s">
        <v>10</v>
      </c>
      <c r="C140" s="6" t="s">
        <v>297</v>
      </c>
      <c r="D140" s="7" t="s">
        <v>298</v>
      </c>
      <c r="E140" s="4" t="s">
        <v>303</v>
      </c>
      <c r="F140" s="8" t="s">
        <v>14</v>
      </c>
      <c r="G140" s="8">
        <v>7902.7200000000012</v>
      </c>
      <c r="H140" s="8">
        <v>1501.5168000000003</v>
      </c>
      <c r="I140" s="8">
        <v>9404.2368000000006</v>
      </c>
    </row>
    <row r="141" spans="1:9" ht="101.45">
      <c r="A141" s="4" t="s">
        <v>304</v>
      </c>
      <c r="B141" s="5" t="s">
        <v>10</v>
      </c>
      <c r="C141" s="6" t="s">
        <v>305</v>
      </c>
      <c r="D141" s="7" t="s">
        <v>306</v>
      </c>
      <c r="E141" s="4" t="s">
        <v>299</v>
      </c>
      <c r="F141" s="8" t="s">
        <v>14</v>
      </c>
      <c r="G141" s="8">
        <v>8400.0000000000018</v>
      </c>
      <c r="H141" s="8">
        <v>1596.0000000000005</v>
      </c>
      <c r="I141" s="8">
        <v>9996.0000000000018</v>
      </c>
    </row>
    <row r="142" spans="1:9" ht="101.45">
      <c r="A142" s="4" t="s">
        <v>307</v>
      </c>
      <c r="B142" s="5" t="s">
        <v>10</v>
      </c>
      <c r="C142" s="6" t="s">
        <v>305</v>
      </c>
      <c r="D142" s="7" t="s">
        <v>306</v>
      </c>
      <c r="E142" s="4" t="s">
        <v>301</v>
      </c>
      <c r="F142" s="8" t="s">
        <v>14</v>
      </c>
      <c r="G142" s="8">
        <v>8148.0000000000009</v>
      </c>
      <c r="H142" s="8">
        <v>1548.1200000000001</v>
      </c>
      <c r="I142" s="8">
        <v>9696.1200000000008</v>
      </c>
    </row>
    <row r="143" spans="1:9" ht="101.45">
      <c r="A143" s="4" t="s">
        <v>308</v>
      </c>
      <c r="B143" s="5" t="s">
        <v>10</v>
      </c>
      <c r="C143" s="6" t="s">
        <v>305</v>
      </c>
      <c r="D143" s="7" t="s">
        <v>306</v>
      </c>
      <c r="E143" s="4" t="s">
        <v>303</v>
      </c>
      <c r="F143" s="8" t="s">
        <v>14</v>
      </c>
      <c r="G143" s="8">
        <v>7902.7200000000012</v>
      </c>
      <c r="H143" s="8">
        <v>1501.5168000000003</v>
      </c>
      <c r="I143" s="8">
        <v>9404.2368000000006</v>
      </c>
    </row>
    <row r="144" spans="1:9">
      <c r="A144" s="4" t="s">
        <v>309</v>
      </c>
      <c r="B144" s="10" t="s">
        <v>10</v>
      </c>
      <c r="C144" s="11" t="s">
        <v>310</v>
      </c>
      <c r="D144" s="12" t="s">
        <v>311</v>
      </c>
      <c r="E144" s="4" t="s">
        <v>59</v>
      </c>
      <c r="F144" s="9" t="s">
        <v>14</v>
      </c>
      <c r="G144" s="8">
        <v>3400.8778382819801</v>
      </c>
      <c r="H144" s="8">
        <v>646.16678927357623</v>
      </c>
      <c r="I144" s="8">
        <v>4047.044627555556</v>
      </c>
    </row>
    <row r="145" spans="1:9">
      <c r="A145" s="4" t="s">
        <v>312</v>
      </c>
      <c r="B145" s="10" t="s">
        <v>10</v>
      </c>
      <c r="C145" s="11" t="s">
        <v>310</v>
      </c>
      <c r="D145" s="12" t="s">
        <v>311</v>
      </c>
      <c r="E145" s="4" t="s">
        <v>61</v>
      </c>
      <c r="F145" s="9" t="s">
        <v>14</v>
      </c>
      <c r="G145" s="8">
        <v>3304.5634839402428</v>
      </c>
      <c r="H145" s="8">
        <v>627.8670619486461</v>
      </c>
      <c r="I145" s="8">
        <v>3932.4305458888889</v>
      </c>
    </row>
    <row r="146" spans="1:9">
      <c r="A146" s="4" t="s">
        <v>313</v>
      </c>
      <c r="B146" s="10" t="s">
        <v>10</v>
      </c>
      <c r="C146" s="11" t="s">
        <v>310</v>
      </c>
      <c r="D146" s="12" t="s">
        <v>311</v>
      </c>
      <c r="E146" s="4" t="s">
        <v>314</v>
      </c>
      <c r="F146" s="9" t="s">
        <v>14</v>
      </c>
      <c r="G146" s="8">
        <v>3320.7081552454665</v>
      </c>
      <c r="H146" s="8">
        <v>630.93454949663862</v>
      </c>
      <c r="I146" s="8">
        <v>3951.6427047421048</v>
      </c>
    </row>
    <row r="147" spans="1:9">
      <c r="A147" s="4" t="s">
        <v>315</v>
      </c>
      <c r="B147" s="10" t="s">
        <v>10</v>
      </c>
      <c r="C147" s="11" t="s">
        <v>310</v>
      </c>
      <c r="D147" s="12" t="s">
        <v>316</v>
      </c>
      <c r="E147" s="4" t="s">
        <v>59</v>
      </c>
      <c r="F147" s="9" t="s">
        <v>14</v>
      </c>
      <c r="G147" s="8">
        <v>6981.5725902992781</v>
      </c>
      <c r="H147" s="8">
        <v>1326.4987921568629</v>
      </c>
      <c r="I147" s="8">
        <v>8308.0713824561408</v>
      </c>
    </row>
    <row r="148" spans="1:9">
      <c r="A148" s="4" t="s">
        <v>317</v>
      </c>
      <c r="B148" s="10" t="s">
        <v>10</v>
      </c>
      <c r="C148" s="11" t="s">
        <v>310</v>
      </c>
      <c r="D148" s="12" t="s">
        <v>316</v>
      </c>
      <c r="E148" s="4" t="s">
        <v>61</v>
      </c>
      <c r="F148" s="9" t="s">
        <v>14</v>
      </c>
      <c r="G148" s="8">
        <v>6807.1396803479292</v>
      </c>
      <c r="H148" s="8">
        <v>1293.3565392661067</v>
      </c>
      <c r="I148" s="8">
        <v>8100.496219614035</v>
      </c>
    </row>
    <row r="149" spans="1:9">
      <c r="A149" s="4" t="s">
        <v>318</v>
      </c>
      <c r="B149" s="10" t="s">
        <v>10</v>
      </c>
      <c r="C149" s="11" t="s">
        <v>310</v>
      </c>
      <c r="D149" s="12" t="s">
        <v>316</v>
      </c>
      <c r="E149" s="4" t="s">
        <v>314</v>
      </c>
      <c r="F149" s="9" t="s">
        <v>14</v>
      </c>
      <c r="G149" s="8">
        <v>6549.2004990396581</v>
      </c>
      <c r="H149" s="8">
        <v>1244.348094817535</v>
      </c>
      <c r="I149" s="8">
        <v>7793.5485938571928</v>
      </c>
    </row>
    <row r="150" spans="1:9" ht="29.1">
      <c r="A150" s="4" t="s">
        <v>319</v>
      </c>
      <c r="B150" s="10" t="s">
        <v>10</v>
      </c>
      <c r="C150" s="11" t="s">
        <v>320</v>
      </c>
      <c r="D150" s="12" t="s">
        <v>321</v>
      </c>
      <c r="E150" s="10" t="s">
        <v>322</v>
      </c>
      <c r="F150" s="9" t="s">
        <v>14</v>
      </c>
      <c r="G150" s="8">
        <v>8908.43783827894</v>
      </c>
      <c r="H150" s="8">
        <v>1692.6031892729986</v>
      </c>
      <c r="I150" s="8">
        <v>10601.041027551939</v>
      </c>
    </row>
    <row r="151" spans="1:9" ht="29.1">
      <c r="A151" s="4" t="s">
        <v>323</v>
      </c>
      <c r="B151" s="10" t="s">
        <v>10</v>
      </c>
      <c r="C151" s="11" t="s">
        <v>320</v>
      </c>
      <c r="D151" s="12" t="s">
        <v>321</v>
      </c>
      <c r="E151" s="10" t="s">
        <v>324</v>
      </c>
      <c r="F151" s="9" t="s">
        <v>14</v>
      </c>
      <c r="G151" s="8">
        <v>9277.7034042118867</v>
      </c>
      <c r="H151" s="8">
        <v>1762.7636468002586</v>
      </c>
      <c r="I151" s="8">
        <v>11040.467051012145</v>
      </c>
    </row>
    <row r="152" spans="1:9" ht="29.1">
      <c r="A152" s="4" t="s">
        <v>325</v>
      </c>
      <c r="B152" s="10" t="s">
        <v>10</v>
      </c>
      <c r="C152" s="11" t="s">
        <v>326</v>
      </c>
      <c r="D152" s="12" t="s">
        <v>321</v>
      </c>
      <c r="E152" s="10" t="s">
        <v>322</v>
      </c>
      <c r="F152" s="9" t="s">
        <v>14</v>
      </c>
      <c r="G152" s="8">
        <v>7790.746277628743</v>
      </c>
      <c r="H152" s="8">
        <v>1480.2417927494612</v>
      </c>
      <c r="I152" s="8">
        <v>9270.9880703782037</v>
      </c>
    </row>
    <row r="153" spans="1:9" ht="29.1">
      <c r="A153" s="4" t="s">
        <v>327</v>
      </c>
      <c r="B153" s="10" t="s">
        <v>10</v>
      </c>
      <c r="C153" s="11" t="s">
        <v>326</v>
      </c>
      <c r="D153" s="12" t="s">
        <v>321</v>
      </c>
      <c r="E153" s="10" t="s">
        <v>324</v>
      </c>
      <c r="F153" s="9" t="s">
        <v>14</v>
      </c>
      <c r="G153" s="8">
        <v>9507.5343717758606</v>
      </c>
      <c r="H153" s="8">
        <v>1806.4315306374135</v>
      </c>
      <c r="I153" s="8">
        <v>11313.965902413272</v>
      </c>
    </row>
    <row r="154" spans="1:9" ht="57.95">
      <c r="A154" s="4" t="s">
        <v>328</v>
      </c>
      <c r="B154" s="10" t="s">
        <v>10</v>
      </c>
      <c r="C154" s="11" t="s">
        <v>329</v>
      </c>
      <c r="D154" s="12" t="s">
        <v>330</v>
      </c>
      <c r="E154" s="10" t="s">
        <v>331</v>
      </c>
      <c r="F154" s="9" t="s">
        <v>332</v>
      </c>
      <c r="G154" s="8">
        <v>158604.65285259407</v>
      </c>
      <c r="H154" s="8">
        <v>30134.884041992875</v>
      </c>
      <c r="I154" s="8">
        <v>188739.53689458693</v>
      </c>
    </row>
    <row r="155" spans="1:9" ht="57.95">
      <c r="A155" s="4" t="s">
        <v>333</v>
      </c>
      <c r="B155" s="10" t="s">
        <v>10</v>
      </c>
      <c r="C155" s="11" t="s">
        <v>329</v>
      </c>
      <c r="D155" s="12" t="s">
        <v>334</v>
      </c>
      <c r="E155" s="10" t="s">
        <v>331</v>
      </c>
      <c r="F155" s="9" t="s">
        <v>332</v>
      </c>
      <c r="G155" s="8">
        <v>267088.59671047906</v>
      </c>
      <c r="H155" s="8">
        <v>50746.833374991023</v>
      </c>
      <c r="I155" s="8">
        <v>317835.43008547009</v>
      </c>
    </row>
    <row r="156" spans="1:9" ht="87">
      <c r="A156" s="4" t="s">
        <v>335</v>
      </c>
      <c r="B156" s="10" t="s">
        <v>10</v>
      </c>
      <c r="C156" s="11" t="s">
        <v>336</v>
      </c>
      <c r="D156" s="12" t="s">
        <v>337</v>
      </c>
      <c r="E156" s="10" t="s">
        <v>338</v>
      </c>
      <c r="F156" s="9" t="s">
        <v>14</v>
      </c>
      <c r="G156" s="8">
        <v>29972.989050906675</v>
      </c>
      <c r="H156" s="8">
        <v>5694.8679196722687</v>
      </c>
      <c r="I156" s="8">
        <v>35667.856970578941</v>
      </c>
    </row>
    <row r="157" spans="1:9" ht="57.95">
      <c r="A157" s="4" t="s">
        <v>339</v>
      </c>
      <c r="B157" s="10" t="s">
        <v>10</v>
      </c>
      <c r="C157" s="11" t="s">
        <v>336</v>
      </c>
      <c r="D157" s="12" t="s">
        <v>340</v>
      </c>
      <c r="E157" s="10" t="s">
        <v>341</v>
      </c>
      <c r="F157" s="9" t="s">
        <v>14</v>
      </c>
      <c r="G157" s="8">
        <v>29376.608817204782</v>
      </c>
      <c r="H157" s="8">
        <v>5581.555675268909</v>
      </c>
      <c r="I157" s="8">
        <v>34958.16449247369</v>
      </c>
    </row>
    <row r="158" spans="1:9" ht="57.95">
      <c r="A158" s="4" t="s">
        <v>342</v>
      </c>
      <c r="B158" s="10" t="s">
        <v>10</v>
      </c>
      <c r="C158" s="11" t="s">
        <v>336</v>
      </c>
      <c r="D158" s="12" t="s">
        <v>340</v>
      </c>
      <c r="E158" s="10" t="s">
        <v>343</v>
      </c>
      <c r="F158" s="9" t="s">
        <v>14</v>
      </c>
      <c r="G158" s="8">
        <v>27705.948096206987</v>
      </c>
      <c r="H158" s="8">
        <v>5264.1301382793272</v>
      </c>
      <c r="I158" s="8">
        <v>32970.078234486311</v>
      </c>
    </row>
    <row r="159" spans="1:9" ht="72.599999999999994">
      <c r="A159" s="4" t="s">
        <v>344</v>
      </c>
      <c r="B159" s="10" t="s">
        <v>10</v>
      </c>
      <c r="C159" s="11" t="s">
        <v>345</v>
      </c>
      <c r="D159" s="12" t="s">
        <v>346</v>
      </c>
      <c r="E159" s="10" t="s">
        <v>338</v>
      </c>
      <c r="F159" s="9" t="s">
        <v>14</v>
      </c>
      <c r="G159" s="8">
        <v>22110.775553412946</v>
      </c>
      <c r="H159" s="8">
        <v>4201.0473551484602</v>
      </c>
      <c r="I159" s="8">
        <v>26311.822908561404</v>
      </c>
    </row>
    <row r="160" spans="1:9" ht="72.599999999999994">
      <c r="A160" s="4" t="s">
        <v>347</v>
      </c>
      <c r="B160" s="10" t="s">
        <v>10</v>
      </c>
      <c r="C160" s="11" t="s">
        <v>345</v>
      </c>
      <c r="D160" s="12" t="s">
        <v>346</v>
      </c>
      <c r="E160" s="10" t="s">
        <v>341</v>
      </c>
      <c r="F160" s="9" t="s">
        <v>14</v>
      </c>
      <c r="G160" s="8">
        <v>21559.972117013123</v>
      </c>
      <c r="H160" s="8">
        <v>4096.3947022324937</v>
      </c>
      <c r="I160" s="8">
        <v>25656.366819245617</v>
      </c>
    </row>
    <row r="161" spans="1:9" ht="72.599999999999994">
      <c r="A161" s="4" t="s">
        <v>348</v>
      </c>
      <c r="B161" s="10" t="s">
        <v>10</v>
      </c>
      <c r="C161" s="11" t="s">
        <v>345</v>
      </c>
      <c r="D161" s="12" t="s">
        <v>346</v>
      </c>
      <c r="E161" s="10" t="s">
        <v>343</v>
      </c>
      <c r="F161" s="9" t="s">
        <v>14</v>
      </c>
      <c r="G161" s="8">
        <v>21033.801920599148</v>
      </c>
      <c r="H161" s="8">
        <v>3996.422364913838</v>
      </c>
      <c r="I161" s="8">
        <v>25030.224285512984</v>
      </c>
    </row>
    <row r="162" spans="1:9" ht="57.95">
      <c r="A162" s="4" t="s">
        <v>349</v>
      </c>
      <c r="B162" s="10" t="s">
        <v>10</v>
      </c>
      <c r="C162" s="11" t="s">
        <v>336</v>
      </c>
      <c r="D162" s="12" t="s">
        <v>350</v>
      </c>
      <c r="E162" s="10" t="s">
        <v>338</v>
      </c>
      <c r="F162" s="9" t="s">
        <v>14</v>
      </c>
      <c r="G162" s="8">
        <v>29197.938588942947</v>
      </c>
      <c r="H162" s="8">
        <v>5547.6083318991596</v>
      </c>
      <c r="I162" s="8">
        <v>34745.546920842105</v>
      </c>
    </row>
    <row r="163" spans="1:9" ht="57.95">
      <c r="A163" s="4" t="s">
        <v>351</v>
      </c>
      <c r="B163" s="10" t="s">
        <v>10</v>
      </c>
      <c r="C163" s="11" t="s">
        <v>336</v>
      </c>
      <c r="D163" s="12" t="s">
        <v>350</v>
      </c>
      <c r="E163" s="10" t="s">
        <v>341</v>
      </c>
      <c r="F163" s="9" t="s">
        <v>14</v>
      </c>
      <c r="G163" s="8">
        <v>28144.775225342772</v>
      </c>
      <c r="H163" s="8">
        <v>5347.5072928151267</v>
      </c>
      <c r="I163" s="8">
        <v>33492.282518157896</v>
      </c>
    </row>
    <row r="164" spans="1:9" ht="57.95">
      <c r="A164" s="4" t="s">
        <v>352</v>
      </c>
      <c r="B164" s="10" t="s">
        <v>10</v>
      </c>
      <c r="C164" s="11" t="s">
        <v>336</v>
      </c>
      <c r="D164" s="12" t="s">
        <v>350</v>
      </c>
      <c r="E164" s="10" t="s">
        <v>343</v>
      </c>
      <c r="F164" s="9" t="s">
        <v>14</v>
      </c>
      <c r="G164" s="8">
        <v>27200.721877045555</v>
      </c>
      <c r="H164" s="8">
        <v>5168.1371566386551</v>
      </c>
      <c r="I164" s="8">
        <v>32368.85903368421</v>
      </c>
    </row>
    <row r="165" spans="1:9" ht="116.1">
      <c r="A165" s="4" t="s">
        <v>353</v>
      </c>
      <c r="B165" s="10" t="s">
        <v>10</v>
      </c>
      <c r="C165" s="11" t="s">
        <v>336</v>
      </c>
      <c r="D165" s="12" t="s">
        <v>354</v>
      </c>
      <c r="E165" s="10" t="s">
        <v>338</v>
      </c>
      <c r="F165" s="9" t="s">
        <v>14</v>
      </c>
      <c r="G165" s="8">
        <v>33459.499084254756</v>
      </c>
      <c r="H165" s="8">
        <v>6357.3048260084033</v>
      </c>
      <c r="I165" s="8">
        <v>39816.803910263159</v>
      </c>
    </row>
    <row r="166" spans="1:9" ht="130.5">
      <c r="A166" s="4" t="s">
        <v>355</v>
      </c>
      <c r="B166" s="10" t="s">
        <v>10</v>
      </c>
      <c r="C166" s="11" t="s">
        <v>356</v>
      </c>
      <c r="D166" s="12" t="s">
        <v>357</v>
      </c>
      <c r="E166" s="10" t="s">
        <v>358</v>
      </c>
      <c r="F166" s="9" t="s">
        <v>14</v>
      </c>
      <c r="G166" s="8">
        <v>35485.751438891348</v>
      </c>
      <c r="H166" s="8">
        <v>6742.2927733893557</v>
      </c>
      <c r="I166" s="8">
        <v>42228.0442122807</v>
      </c>
    </row>
    <row r="167" spans="1:9" ht="174">
      <c r="A167" s="4" t="s">
        <v>359</v>
      </c>
      <c r="B167" s="10" t="s">
        <v>10</v>
      </c>
      <c r="C167" s="11" t="s">
        <v>360</v>
      </c>
      <c r="D167" s="12" t="s">
        <v>361</v>
      </c>
      <c r="E167" s="10" t="s">
        <v>362</v>
      </c>
      <c r="F167" s="9" t="s">
        <v>14</v>
      </c>
      <c r="G167" s="8">
        <v>18151.26050420168</v>
      </c>
      <c r="H167" s="8">
        <v>3448.7394957983192</v>
      </c>
      <c r="I167" s="8">
        <v>21600</v>
      </c>
    </row>
    <row r="168" spans="1:9" ht="174">
      <c r="A168" s="4" t="s">
        <v>363</v>
      </c>
      <c r="B168" s="10" t="s">
        <v>10</v>
      </c>
      <c r="C168" s="11" t="s">
        <v>360</v>
      </c>
      <c r="D168" s="12" t="s">
        <v>364</v>
      </c>
      <c r="E168" s="10" t="s">
        <v>365</v>
      </c>
      <c r="F168" s="9" t="s">
        <v>14</v>
      </c>
      <c r="G168" s="8">
        <v>17697.478991596639</v>
      </c>
      <c r="H168" s="8">
        <v>3362.5210084033615</v>
      </c>
      <c r="I168" s="8">
        <v>21060</v>
      </c>
    </row>
    <row r="169" spans="1:9" ht="174">
      <c r="A169" s="4" t="s">
        <v>366</v>
      </c>
      <c r="B169" s="10" t="s">
        <v>10</v>
      </c>
      <c r="C169" s="11" t="s">
        <v>360</v>
      </c>
      <c r="D169" s="12" t="s">
        <v>367</v>
      </c>
      <c r="E169" s="10" t="s">
        <v>343</v>
      </c>
      <c r="F169" s="9" t="s">
        <v>14</v>
      </c>
      <c r="G169" s="8">
        <v>17243.697478991598</v>
      </c>
      <c r="H169" s="8">
        <v>3276.3025210084038</v>
      </c>
      <c r="I169" s="8">
        <v>20520</v>
      </c>
    </row>
    <row r="170" spans="1:9" ht="159.6">
      <c r="A170" s="4" t="s">
        <v>368</v>
      </c>
      <c r="B170" s="13" t="s">
        <v>10</v>
      </c>
      <c r="C170" s="14" t="s">
        <v>369</v>
      </c>
      <c r="D170" s="15" t="s">
        <v>370</v>
      </c>
      <c r="E170" s="13" t="s">
        <v>362</v>
      </c>
      <c r="F170" s="9" t="s">
        <v>14</v>
      </c>
      <c r="G170" s="8">
        <v>15083.216300902199</v>
      </c>
      <c r="H170" s="8">
        <v>2865.8110971714177</v>
      </c>
      <c r="I170" s="8">
        <v>17949.027398073616</v>
      </c>
    </row>
    <row r="171" spans="1:9" ht="159.6">
      <c r="A171" s="4" t="s">
        <v>371</v>
      </c>
      <c r="B171" s="13" t="s">
        <v>10</v>
      </c>
      <c r="C171" s="14" t="s">
        <v>369</v>
      </c>
      <c r="D171" s="15" t="s">
        <v>370</v>
      </c>
      <c r="E171" s="13" t="s">
        <v>365</v>
      </c>
      <c r="F171" s="9" t="s">
        <v>14</v>
      </c>
      <c r="G171" s="8">
        <v>14679.431877404424</v>
      </c>
      <c r="H171" s="8">
        <v>2789.0920567068406</v>
      </c>
      <c r="I171" s="8">
        <v>17468.523934111265</v>
      </c>
    </row>
    <row r="172" spans="1:9" ht="159.6">
      <c r="A172" s="4" t="s">
        <v>372</v>
      </c>
      <c r="B172" s="13" t="s">
        <v>10</v>
      </c>
      <c r="C172" s="14" t="s">
        <v>369</v>
      </c>
      <c r="D172" s="15" t="s">
        <v>370</v>
      </c>
      <c r="E172" s="13" t="s">
        <v>343</v>
      </c>
      <c r="F172" s="9" t="s">
        <v>14</v>
      </c>
      <c r="G172" s="8">
        <v>14258.833296891473</v>
      </c>
      <c r="H172" s="8">
        <v>2709.1783264093797</v>
      </c>
      <c r="I172" s="8">
        <v>16968.011623300852</v>
      </c>
    </row>
    <row r="173" spans="1:9" ht="101.45">
      <c r="A173" s="4" t="s">
        <v>373</v>
      </c>
      <c r="B173" s="13" t="s">
        <v>10</v>
      </c>
      <c r="C173" s="14" t="s">
        <v>374</v>
      </c>
      <c r="D173" s="15" t="s">
        <v>375</v>
      </c>
      <c r="E173" s="13" t="s">
        <v>59</v>
      </c>
      <c r="F173" s="9" t="s">
        <v>14</v>
      </c>
      <c r="G173" s="8">
        <v>16567.630759779026</v>
      </c>
      <c r="H173" s="8">
        <v>3147.8498443580147</v>
      </c>
      <c r="I173" s="8">
        <v>19715.480604137039</v>
      </c>
    </row>
    <row r="174" spans="1:9" ht="43.5">
      <c r="A174" s="4" t="s">
        <v>376</v>
      </c>
      <c r="B174" s="13" t="s">
        <v>10</v>
      </c>
      <c r="C174" s="14" t="s">
        <v>377</v>
      </c>
      <c r="D174" s="15" t="s">
        <v>378</v>
      </c>
      <c r="E174" s="13" t="s">
        <v>379</v>
      </c>
      <c r="F174" s="9" t="s">
        <v>14</v>
      </c>
      <c r="G174" s="8">
        <v>10622.575246940884</v>
      </c>
      <c r="H174" s="8">
        <v>2018.2892969187678</v>
      </c>
      <c r="I174" s="8">
        <v>12640.86454385965</v>
      </c>
    </row>
    <row r="175" spans="1:9" ht="43.5">
      <c r="A175" s="4" t="s">
        <v>380</v>
      </c>
      <c r="B175" s="13" t="s">
        <v>10</v>
      </c>
      <c r="C175" s="14" t="s">
        <v>377</v>
      </c>
      <c r="D175" s="15" t="s">
        <v>378</v>
      </c>
      <c r="E175" s="13" t="s">
        <v>381</v>
      </c>
      <c r="F175" s="9" t="s">
        <v>14</v>
      </c>
      <c r="G175" s="8">
        <v>9871.1176745835182</v>
      </c>
      <c r="H175" s="8">
        <v>1875.5123581708685</v>
      </c>
      <c r="I175" s="8">
        <v>11746.630032754387</v>
      </c>
    </row>
    <row r="176" spans="1:9" ht="43.5">
      <c r="A176" s="4" t="s">
        <v>382</v>
      </c>
      <c r="B176" s="13" t="s">
        <v>10</v>
      </c>
      <c r="C176" s="14" t="s">
        <v>377</v>
      </c>
      <c r="D176" s="15" t="s">
        <v>378</v>
      </c>
      <c r="E176" s="13" t="s">
        <v>383</v>
      </c>
      <c r="F176" s="9" t="s">
        <v>14</v>
      </c>
      <c r="G176" s="8">
        <v>10166.797763590645</v>
      </c>
      <c r="H176" s="8">
        <v>1931.6915750822225</v>
      </c>
      <c r="I176" s="8">
        <v>12098.489338672865</v>
      </c>
    </row>
    <row r="177" spans="6:6">
      <c r="F177" s="18"/>
    </row>
    <row r="178" spans="6:6">
      <c r="F178" s="18"/>
    </row>
    <row r="179" spans="6:6">
      <c r="F179" s="18"/>
    </row>
    <row r="180" spans="6:6">
      <c r="F180" s="18"/>
    </row>
    <row r="181" spans="6:6">
      <c r="F181" s="18"/>
    </row>
    <row r="182" spans="6:6">
      <c r="F182" s="18"/>
    </row>
    <row r="183" spans="6:6">
      <c r="F183" s="18"/>
    </row>
    <row r="184" spans="6:6">
      <c r="F184" s="18"/>
    </row>
    <row r="185" spans="6:6">
      <c r="F185" s="18"/>
    </row>
    <row r="186" spans="6:6">
      <c r="F186" s="18"/>
    </row>
    <row r="187" spans="6:6">
      <c r="F187" s="18"/>
    </row>
    <row r="188" spans="6:6">
      <c r="F188" s="18"/>
    </row>
    <row r="189" spans="6:6">
      <c r="F189" s="18"/>
    </row>
    <row r="190" spans="6:6">
      <c r="F190" s="18"/>
    </row>
    <row r="191" spans="6:6">
      <c r="F191" s="18"/>
    </row>
    <row r="192" spans="6:6">
      <c r="F192" s="18"/>
    </row>
    <row r="193" spans="6:6">
      <c r="F193" s="18"/>
    </row>
    <row r="194" spans="6:6">
      <c r="F194" s="18"/>
    </row>
    <row r="195" spans="6:6">
      <c r="F195" s="18"/>
    </row>
    <row r="196" spans="6:6">
      <c r="F196" s="18"/>
    </row>
    <row r="197" spans="6:6">
      <c r="F197" s="18"/>
    </row>
    <row r="198" spans="6:6">
      <c r="F198" s="18"/>
    </row>
    <row r="199" spans="6:6">
      <c r="F199" s="18"/>
    </row>
    <row r="200" spans="6:6">
      <c r="F200" s="18"/>
    </row>
    <row r="201" spans="6:6">
      <c r="F201" s="18"/>
    </row>
    <row r="202" spans="6:6">
      <c r="F202" s="18"/>
    </row>
    <row r="203" spans="6:6">
      <c r="F203" s="18"/>
    </row>
    <row r="204" spans="6:6">
      <c r="F204" s="18"/>
    </row>
    <row r="205" spans="6:6">
      <c r="F205" s="18"/>
    </row>
    <row r="206" spans="6:6">
      <c r="F206" s="18"/>
    </row>
    <row r="207" spans="6:6">
      <c r="F207" s="18"/>
    </row>
    <row r="208" spans="6:6">
      <c r="F208" s="18"/>
    </row>
    <row r="209" spans="6:6">
      <c r="F209" s="18"/>
    </row>
    <row r="210" spans="6:6">
      <c r="F210" s="18"/>
    </row>
    <row r="211" spans="6:6">
      <c r="F211" s="18"/>
    </row>
    <row r="212" spans="6:6">
      <c r="F212" s="18"/>
    </row>
    <row r="213" spans="6:6">
      <c r="F213" s="18"/>
    </row>
    <row r="214" spans="6:6">
      <c r="F214" s="18"/>
    </row>
    <row r="215" spans="6:6">
      <c r="F215" s="18"/>
    </row>
    <row r="216" spans="6:6">
      <c r="F216" s="18"/>
    </row>
    <row r="217" spans="6:6">
      <c r="F217" s="18"/>
    </row>
    <row r="218" spans="6:6">
      <c r="F218" s="18"/>
    </row>
    <row r="219" spans="6:6">
      <c r="F219" s="18"/>
    </row>
    <row r="220" spans="6:6">
      <c r="F220" s="18"/>
    </row>
    <row r="221" spans="6:6">
      <c r="F221" s="18"/>
    </row>
    <row r="222" spans="6:6">
      <c r="F222" s="18"/>
    </row>
    <row r="223" spans="6:6">
      <c r="F223" s="18"/>
    </row>
    <row r="224" spans="6:6">
      <c r="F224" s="18"/>
    </row>
    <row r="225" spans="6:6">
      <c r="F225" s="18"/>
    </row>
    <row r="226" spans="6:6">
      <c r="F226" s="18"/>
    </row>
    <row r="227" spans="6:6">
      <c r="F227" s="18"/>
    </row>
    <row r="228" spans="6:6">
      <c r="F228" s="18"/>
    </row>
    <row r="229" spans="6:6">
      <c r="F229" s="18"/>
    </row>
    <row r="230" spans="6:6">
      <c r="F230" s="18"/>
    </row>
    <row r="231" spans="6:6">
      <c r="F231" s="18"/>
    </row>
    <row r="232" spans="6:6">
      <c r="F232" s="18"/>
    </row>
    <row r="233" spans="6:6">
      <c r="F233" s="18"/>
    </row>
    <row r="234" spans="6:6">
      <c r="F234" s="18"/>
    </row>
    <row r="235" spans="6:6">
      <c r="F235" s="18"/>
    </row>
    <row r="236" spans="6:6">
      <c r="F236" s="18"/>
    </row>
    <row r="237" spans="6:6">
      <c r="F237" s="18"/>
    </row>
    <row r="238" spans="6:6">
      <c r="F238" s="18"/>
    </row>
    <row r="239" spans="6:6">
      <c r="F239" s="18"/>
    </row>
    <row r="240" spans="6:6">
      <c r="F240" s="18"/>
    </row>
    <row r="241" spans="6:6">
      <c r="F241" s="18"/>
    </row>
    <row r="242" spans="6:6">
      <c r="F242" s="18"/>
    </row>
    <row r="243" spans="6:6">
      <c r="F243" s="18"/>
    </row>
    <row r="244" spans="6:6">
      <c r="F244" s="18"/>
    </row>
    <row r="245" spans="6:6">
      <c r="F245" s="18"/>
    </row>
    <row r="246" spans="6:6">
      <c r="F246" s="18"/>
    </row>
    <row r="247" spans="6:6">
      <c r="F247" s="18"/>
    </row>
    <row r="248" spans="6:6">
      <c r="F248" s="18"/>
    </row>
    <row r="249" spans="6:6">
      <c r="F249" s="18"/>
    </row>
    <row r="250" spans="6:6">
      <c r="F250" s="18"/>
    </row>
    <row r="251" spans="6:6">
      <c r="F251" s="18"/>
    </row>
    <row r="252" spans="6:6">
      <c r="F252" s="18"/>
    </row>
    <row r="253" spans="6:6">
      <c r="F253" s="18"/>
    </row>
    <row r="254" spans="6:6">
      <c r="F254" s="18"/>
    </row>
    <row r="255" spans="6:6">
      <c r="F255" s="18"/>
    </row>
    <row r="256" spans="6:6">
      <c r="F256" s="18"/>
    </row>
    <row r="257" spans="6:6">
      <c r="F257" s="18"/>
    </row>
    <row r="258" spans="6:6">
      <c r="F258" s="18"/>
    </row>
  </sheetData>
  <autoFilter ref="A1:K1" xr:uid="{45756597-87CD-40EF-8DD4-0AE7168B6C37}"/>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4F100-DDB5-4585-9FC0-5DE575C6619F}">
  <dimension ref="A1:I2"/>
  <sheetViews>
    <sheetView workbookViewId="0">
      <selection activeCell="E11" sqref="E11"/>
    </sheetView>
  </sheetViews>
  <sheetFormatPr defaultColWidth="11.42578125" defaultRowHeight="14.45"/>
  <cols>
    <col min="1" max="1" width="42.42578125" bestFit="1" customWidth="1"/>
    <col min="6" max="6" width="18.140625" bestFit="1" customWidth="1"/>
    <col min="7" max="7" width="10.42578125" bestFit="1" customWidth="1"/>
  </cols>
  <sheetData>
    <row r="1" spans="1:9">
      <c r="A1" s="4"/>
      <c r="B1" s="20" t="s">
        <v>2850</v>
      </c>
      <c r="C1" s="20" t="s">
        <v>2851</v>
      </c>
      <c r="D1" s="20" t="s">
        <v>2852</v>
      </c>
      <c r="E1" s="20" t="s">
        <v>2853</v>
      </c>
      <c r="F1" s="20" t="s">
        <v>2854</v>
      </c>
      <c r="G1" s="20" t="s">
        <v>2855</v>
      </c>
      <c r="H1" s="20" t="s">
        <v>2856</v>
      </c>
      <c r="I1" s="20" t="s">
        <v>2857</v>
      </c>
    </row>
    <row r="2" spans="1:9">
      <c r="A2" s="4" t="s">
        <v>2858</v>
      </c>
      <c r="B2" s="21">
        <v>0.14944469633161561</v>
      </c>
      <c r="C2" s="21">
        <v>0.13</v>
      </c>
      <c r="D2" s="21">
        <v>0.13</v>
      </c>
      <c r="E2" s="21">
        <v>0.13</v>
      </c>
      <c r="F2" s="21">
        <v>0.1487522320312713</v>
      </c>
      <c r="G2" s="21">
        <v>0.14038808000624092</v>
      </c>
      <c r="H2" s="21">
        <v>0.14000000000000001</v>
      </c>
      <c r="I2" s="21">
        <v>0.10698995811378498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492cccb-6647-486e-854d-ea79f74918b5">
      <Terms xmlns="http://schemas.microsoft.com/office/infopath/2007/PartnerControls"/>
    </lcf76f155ced4ddcb4097134ff3c332f>
    <TaxCatchAll xmlns="e817aef0-ee18-43df-8fb6-a8e286a8ac2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9D7B0C64E77F64B88D164F77CD540CE" ma:contentTypeVersion="20" ma:contentTypeDescription="Crear nuevo documento." ma:contentTypeScope="" ma:versionID="eef698b91c6c6da9164e73cbdf5b1375">
  <xsd:schema xmlns:xsd="http://www.w3.org/2001/XMLSchema" xmlns:xs="http://www.w3.org/2001/XMLSchema" xmlns:p="http://schemas.microsoft.com/office/2006/metadata/properties" xmlns:ns2="e817aef0-ee18-43df-8fb6-a8e286a8ac2b" xmlns:ns3="0492cccb-6647-486e-854d-ea79f74918b5" targetNamespace="http://schemas.microsoft.com/office/2006/metadata/properties" ma:root="true" ma:fieldsID="02310fb05cda6ebab7239222046455ca" ns2:_="" ns3:_="">
    <xsd:import namespace="e817aef0-ee18-43df-8fb6-a8e286a8ac2b"/>
    <xsd:import namespace="0492cccb-6647-486e-854d-ea79f74918b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AutoTags" minOccurs="0"/>
                <xsd:element ref="ns3:MediaServiceGenerationTime" minOccurs="0"/>
                <xsd:element ref="ns3:MediaServiceEventHashCode" minOccurs="0"/>
                <xsd:element ref="ns3:MediaServiceOCR" minOccurs="0"/>
                <xsd:element ref="ns3:MediaServiceLocation" minOccurs="0"/>
                <xsd:element ref="ns3:MediaServiceAutoKeyPoints" minOccurs="0"/>
                <xsd:element ref="ns3:MediaServiceKeyPoint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17aef0-ee18-43df-8fb6-a8e286a8ac2b"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d5382044-7230-4f75-b797-8f0bd9ca3faa}" ma:internalName="TaxCatchAll" ma:showField="CatchAllData" ma:web="e817aef0-ee18-43df-8fb6-a8e286a8ac2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492cccb-6647-486e-854d-ea79f74918b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Length (seconds)"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eb351a72-6cb8-40ec-9f39-63015bd5f17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148B6B-0542-4394-A46B-274A958D2867}"/>
</file>

<file path=customXml/itemProps2.xml><?xml version="1.0" encoding="utf-8"?>
<ds:datastoreItem xmlns:ds="http://schemas.openxmlformats.org/officeDocument/2006/customXml" ds:itemID="{CF2F32F3-3A87-40C9-A55A-BE8C8422EFFC}"/>
</file>

<file path=customXml/itemProps3.xml><?xml version="1.0" encoding="utf-8"?>
<ds:datastoreItem xmlns:ds="http://schemas.openxmlformats.org/officeDocument/2006/customXml" ds:itemID="{0DDE0D77-09EB-41EE-B325-98D8BB68F89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Daniel Lezcano Quintero</dc:creator>
  <cp:keywords/>
  <dc:description/>
  <cp:lastModifiedBy>Luis Felipe Sepulveda Vargas</cp:lastModifiedBy>
  <cp:revision/>
  <dcterms:created xsi:type="dcterms:W3CDTF">2025-10-15T16:27:43Z</dcterms:created>
  <dcterms:modified xsi:type="dcterms:W3CDTF">2025-10-20T14:36:42Z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0x01010009D7B0C64E77F64B88D164F77CD540CE</vt:lpwstr>
  </property>
  <property fmtid="{D5CDD505-2E9C-101B-9397-08002B2CF9AE}" pid="3" name="MediaServiceImageTags">
    <vt:lpwstr/>
  </property>
</Properties>
</file>